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1" hidden="1">MOV!$L$27:$AE$27</definedName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1" i="14"/>
  <c r="F11" i="14" s="1"/>
  <c r="G11" i="14" s="1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7" i="14" l="1"/>
  <c r="F7" i="14" s="1"/>
  <c r="G7" i="14" s="1"/>
  <c r="E9" i="14"/>
  <c r="F9" i="14" s="1"/>
  <c r="G9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<sst xmlns="http://schemas.openxmlformats.org/spreadsheetml/2006/main" count="1090" uniqueCount="219">
  <si>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</si>
  <si>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</si>
  <si>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</si>
  <si>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</si>
  <si>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</si>
  <si>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</si>
  <si>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</si>
  <si>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</si>
  <si>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</si>
  <si>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</si>
  <si>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</si>
  <si>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</si>
  <si>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</si>
  <si>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</si>
  <si>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</si>
  <si>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</si>
  <si>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</si>
  <si>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V.2536E/W</t>
  </si>
  <si>
    <t>V.2537E/W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</si>
  <si>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</si>
  <si>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</si>
  <si>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</si>
  <si>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</si>
  <si>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</si>
  <si>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</si>
  <si>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</si>
  <si>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</si>
  <si>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</si>
  <si>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</si>
  <si>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</si>
  <si>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</si>
  <si>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</si>
  <si>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</si>
  <si>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</si>
  <si>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</si>
  <si>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</si>
  <si>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</si>
  <si>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</si>
  <si>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</si>
  <si>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</si>
  <si>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</si>
  <si>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</si>
  <si>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</si>
  <si>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</si>
  <si>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rvtg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</si>
  <si>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</si>
  <si>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</si>
  <si>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</si>
  <si>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</si>
  <si>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</si>
  <si>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</si>
  <si>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</si>
  <si>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</si>
  <si>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</si>
  <si>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</si>
  <si>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</si>
  <si>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</si>
  <si>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</si>
  <si>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</si>
  <si>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</si>
  <si>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锦欢</t>
  </si>
  <si>
    <t>SHUN DA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</si>
  <si>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</si>
  <si>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</si>
  <si>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</si>
  <si>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t>新中通青岛</t>
  </si>
  <si>
    <t>A ONTAKE</t>
  </si>
  <si>
    <t>V.2536E</t>
  </si>
  <si>
    <t>V.2536W</t>
  </si>
  <si>
    <r>
      <rPr>
        <sz val="8"/>
        <color theme="1"/>
        <rFont val="Calibri"/>
        <family val="2"/>
      </rPr>
      <t>TKT1</t>
    </r>
  </si>
  <si>
    <t>山港哥伦布</t>
  </si>
  <si>
    <t xml:space="preserve"> SMC COLUMBUS</t>
  </si>
  <si>
    <t>山港麦哲伦</t>
  </si>
  <si>
    <t>SMC MAGELLAN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</si>
  <si>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</si>
  <si>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</si>
  <si>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</si>
  <si>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</si>
  <si>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</si>
  <si>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</si>
  <si>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</si>
  <si>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</si>
  <si>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</si>
  <si>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</si>
  <si>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</si>
  <si>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</si>
  <si>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</si>
  <si>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</si>
  <si>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</si>
  <si>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V.25035E/W</t>
  </si>
  <si>
    <t>德翔仁川</t>
  </si>
  <si>
    <t>TS INCHEON</t>
  </si>
  <si>
    <t>V.25036E/W</t>
  </si>
  <si>
    <t>2537-2538E/W suspended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</si>
  <si>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</si>
  <si>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</si>
  <si>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</si>
  <si>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</si>
  <si>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V.25037E/W</t>
  </si>
  <si>
    <t>2537E still in SKT3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</si>
  <si>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</si>
  <si>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</si>
  <si>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</si>
  <si>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</si>
  <si>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</si>
  <si>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</si>
  <si>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</si>
  <si>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</si>
  <si>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</si>
  <si>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V.2537E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</si>
  <si>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</si>
  <si>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</si>
  <si>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</si>
  <si>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</si>
  <si>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</si>
  <si>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</si>
  <si>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</si>
  <si>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</si>
  <si>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</si>
  <si>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船舶故障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</si>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</sst>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201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59" customWidth="1"/>
    <col min="2" max="2" width="7" style="159" customWidth="1"/>
    <col min="3" max="3" width="9.125" style="159" customWidth="1"/>
    <col min="4" max="4" width="7" style="159" customWidth="1"/>
    <col min="5" max="16" width="6.125" style="159" customWidth="1"/>
    <col min="17" max="256" width="12.875" style="159"/>
  </cols>
  <sheetData>
    <row r="2" spans="1:25" s="158" customFormat="1" ht="18.75" customHeight="1">
      <c r="A2" s="160"/>
      <c r="B2" s="175"/>
      <c r="C2" s="176"/>
      <c r="E2" s="177" t="e">
        <f>#REF!</f>
        <v>#REF!</v>
      </c>
      <c r="F2" s="178"/>
      <c r="G2" s="179"/>
      <c r="H2" s="177" t="e">
        <f>#REF!</f>
        <v>#REF!</v>
      </c>
      <c r="I2" s="178"/>
      <c r="J2" s="179"/>
      <c r="K2" s="177" t="e">
        <f>#REF!</f>
        <v>#REF!</v>
      </c>
      <c r="L2" s="178"/>
      <c r="M2" s="179"/>
      <c r="N2" s="177" t="e">
        <f>#REF!</f>
        <v>#REF!</v>
      </c>
      <c r="O2" s="178"/>
      <c r="P2" s="179"/>
    </row>
    <row r="3" spans="1:25" s="158" customFormat="1" ht="18.75" customHeight="1">
      <c r="A3" s="161" t="s">
        <v>0</v>
      </c>
      <c r="B3" s="162" t="s">
        <v>1</v>
      </c>
      <c r="C3" s="163" t="s">
        <v>2</v>
      </c>
      <c r="D3" s="163" t="s">
        <v>3</v>
      </c>
      <c r="E3" s="163" t="e">
        <f>#REF!</f>
        <v>#REF!</v>
      </c>
      <c r="F3" s="163" t="e">
        <f>#REF!</f>
        <v>#REF!</v>
      </c>
      <c r="G3" s="163" t="e">
        <f>#REF!</f>
        <v>#REF!</v>
      </c>
      <c r="H3" s="163" t="e">
        <f>#REF!</f>
        <v>#REF!</v>
      </c>
      <c r="I3" s="163" t="e">
        <f>#REF!</f>
        <v>#REF!</v>
      </c>
      <c r="J3" s="163" t="e">
        <f>#REF!</f>
        <v>#REF!</v>
      </c>
      <c r="K3" s="163" t="e">
        <f>#REF!</f>
        <v>#REF!</v>
      </c>
      <c r="L3" s="163" t="e">
        <f>#REF!</f>
        <v>#REF!</v>
      </c>
      <c r="M3" s="163" t="e">
        <f>#REF!</f>
        <v>#REF!</v>
      </c>
      <c r="N3" s="163" t="e">
        <f>#REF!</f>
        <v>#REF!</v>
      </c>
      <c r="O3" s="163" t="e">
        <f>#REF!</f>
        <v>#REF!</v>
      </c>
      <c r="P3" s="171" t="e">
        <f>#REF!</f>
        <v>#REF!</v>
      </c>
    </row>
    <row r="4" spans="1:25" s="158" customFormat="1" ht="18.75" customHeight="1">
      <c r="A4" s="164" t="e">
        <f>#REF!</f>
        <v>#REF!</v>
      </c>
      <c r="B4" s="165" t="e">
        <f>#REF!</f>
        <v>#REF!</v>
      </c>
      <c r="C4" s="166" t="e">
        <f>#REF!</f>
        <v>#REF!</v>
      </c>
      <c r="D4" s="166" t="e">
        <f>#REF!</f>
        <v>#REF!</v>
      </c>
      <c r="E4" s="167" t="e">
        <f>#REF!</f>
        <v>#REF!</v>
      </c>
      <c r="F4" s="167" t="e">
        <f>#REF!</f>
        <v>#REF!</v>
      </c>
      <c r="G4" s="167" t="e">
        <f>#REF!</f>
        <v>#REF!</v>
      </c>
      <c r="H4" s="168" t="e">
        <f>#REF!</f>
        <v>#REF!</v>
      </c>
      <c r="I4" s="168" t="e">
        <f>#REF!</f>
        <v>#REF!</v>
      </c>
      <c r="J4" s="168" t="e">
        <f>#REF!</f>
        <v>#REF!</v>
      </c>
      <c r="K4" s="168" t="e">
        <f>#REF!</f>
        <v>#REF!</v>
      </c>
      <c r="L4" s="168" t="e">
        <f>#REF!</f>
        <v>#REF!</v>
      </c>
      <c r="M4" s="168" t="e">
        <f>#REF!</f>
        <v>#REF!</v>
      </c>
      <c r="N4" s="167" t="e">
        <f>#REF!</f>
        <v>#REF!</v>
      </c>
      <c r="O4" s="167" t="e">
        <f>#REF!</f>
        <v>#REF!</v>
      </c>
      <c r="P4" s="172" t="e">
        <f>#REF!</f>
        <v>#REF!</v>
      </c>
    </row>
    <row r="5" spans="1:25" s="158" customFormat="1" ht="24.75" customHeight="1">
      <c r="A5" s="169"/>
      <c r="B5" s="175"/>
      <c r="C5" s="176"/>
      <c r="E5" s="177" t="e">
        <f>#REF!</f>
        <v>#REF!</v>
      </c>
      <c r="F5" s="178"/>
      <c r="G5" s="179"/>
      <c r="H5" s="177" t="e">
        <f>#REF!</f>
        <v>#REF!</v>
      </c>
      <c r="I5" s="178"/>
      <c r="J5" s="179"/>
      <c r="K5" s="180" t="e">
        <f>#REF!</f>
        <v>#REF!</v>
      </c>
      <c r="L5" s="181"/>
      <c r="M5" s="182"/>
      <c r="N5" s="180" t="e">
        <f>#REF!</f>
        <v>#REF!</v>
      </c>
      <c r="O5" s="181"/>
      <c r="P5" s="182"/>
    </row>
    <row r="6" spans="1:25" s="158" customFormat="1" ht="24.75" customHeight="1">
      <c r="A6" s="161" t="e">
        <f>#REF!</f>
        <v>#REF!</v>
      </c>
      <c r="B6" s="162" t="e">
        <f>#REF!</f>
        <v>#REF!</v>
      </c>
      <c r="C6" s="163" t="e">
        <f>#REF!</f>
        <v>#REF!</v>
      </c>
      <c r="D6" s="163" t="e">
        <f>#REF!</f>
        <v>#REF!</v>
      </c>
      <c r="E6" s="163" t="e">
        <f>#REF!</f>
        <v>#REF!</v>
      </c>
      <c r="F6" s="163" t="e">
        <f>#REF!</f>
        <v>#REF!</v>
      </c>
      <c r="G6" s="163" t="e">
        <f>#REF!</f>
        <v>#REF!</v>
      </c>
      <c r="H6" s="163" t="e">
        <f>#REF!</f>
        <v>#REF!</v>
      </c>
      <c r="I6" s="163" t="e">
        <f>#REF!</f>
        <v>#REF!</v>
      </c>
      <c r="J6" s="163" t="e">
        <f>#REF!</f>
        <v>#REF!</v>
      </c>
      <c r="K6" s="163" t="e">
        <f>#REF!</f>
        <v>#REF!</v>
      </c>
      <c r="L6" s="163" t="e">
        <f>#REF!</f>
        <v>#REF!</v>
      </c>
      <c r="M6" s="163" t="e">
        <f>#REF!</f>
        <v>#REF!</v>
      </c>
      <c r="N6" s="163" t="e">
        <f>#REF!</f>
        <v>#REF!</v>
      </c>
      <c r="O6" s="163" t="e">
        <f>#REF!</f>
        <v>#REF!</v>
      </c>
      <c r="P6" s="163" t="e">
        <f>#REF!</f>
        <v>#REF!</v>
      </c>
    </row>
    <row r="7" spans="1:25" s="158" customFormat="1" ht="24.75" customHeight="1">
      <c r="A7" s="164" t="e">
        <f>#REF!</f>
        <v>#REF!</v>
      </c>
      <c r="B7" s="165" t="e">
        <f>#REF!</f>
        <v>#REF!</v>
      </c>
      <c r="C7" s="166" t="e">
        <f>#REF!</f>
        <v>#REF!</v>
      </c>
      <c r="D7" s="166" t="e">
        <f>#REF!</f>
        <v>#REF!</v>
      </c>
      <c r="E7" s="170" t="e">
        <f>#REF!</f>
        <v>#REF!</v>
      </c>
      <c r="F7" s="170" t="e">
        <f>#REF!</f>
        <v>#REF!</v>
      </c>
      <c r="G7" s="170" t="e">
        <f>#REF!</f>
        <v>#REF!</v>
      </c>
      <c r="H7" s="170" t="e">
        <f>#REF!</f>
        <v>#REF!</v>
      </c>
      <c r="I7" s="170" t="e">
        <f>#REF!</f>
        <v>#REF!</v>
      </c>
      <c r="J7" s="170" t="e">
        <f>#REF!</f>
        <v>#REF!</v>
      </c>
      <c r="K7" s="168" t="e">
        <f>#REF!</f>
        <v>#REF!</v>
      </c>
      <c r="L7" s="168" t="e">
        <f>#REF!</f>
        <v>#REF!</v>
      </c>
      <c r="M7" s="168" t="e">
        <f>#REF!</f>
        <v>#REF!</v>
      </c>
      <c r="N7" s="168" t="e">
        <f>#REF!</f>
        <v>#REF!</v>
      </c>
      <c r="O7" s="168" t="e">
        <f>#REF!</f>
        <v>#REF!</v>
      </c>
      <c r="P7" s="168" t="e">
        <f>#REF!</f>
        <v>#REF!</v>
      </c>
      <c r="Q7" s="173"/>
      <c r="R7" s="173"/>
      <c r="S7" s="174"/>
      <c r="T7" s="174"/>
      <c r="U7" s="174"/>
      <c r="V7" s="174"/>
      <c r="W7" s="174"/>
      <c r="X7" s="174"/>
      <c r="Y7" s="174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zoomScale="110" zoomScaleNormal="110" workbookViewId="0">
      <selection activeCell="D4" sqref="D4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45915.458173611114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9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45904.858333333301</v>
      </c>
      <c r="G7" s="96">
        <v>45907.295833333301</v>
      </c>
      <c r="H7" s="96">
        <v>45907.65</v>
      </c>
      <c r="I7" s="96">
        <v>45909.125</v>
      </c>
      <c r="J7" s="96">
        <v>45909.954166666699</v>
      </c>
      <c r="K7" s="96">
        <v>45910.645833333299</v>
      </c>
      <c r="L7" s="96">
        <v>45910.604166666701</v>
      </c>
      <c r="M7" s="96">
        <v>45910.6875</v>
      </c>
      <c r="N7" s="96">
        <v>45910.837500000001</v>
      </c>
      <c r="O7" s="97">
        <v>45912.875</v>
      </c>
      <c r="P7" s="96">
        <v>45914.995833333298</v>
      </c>
      <c r="Q7" s="96">
        <v>45915.4375</v>
      </c>
      <c r="R7" s="120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45912.875</v>
      </c>
      <c r="G8" s="96">
        <v>45914.995833333298</v>
      </c>
      <c r="H8" s="96">
        <v>45915.4375</v>
      </c>
      <c r="I8" s="101">
        <v>45917.729166666701</v>
      </c>
      <c r="J8" s="96"/>
      <c r="K8" s="96"/>
      <c r="L8" s="96"/>
      <c r="M8" s="96"/>
      <c r="N8" s="96"/>
      <c r="O8" s="96"/>
      <c r="P8" s="96"/>
      <c r="Q8" s="96"/>
      <c r="R8" s="12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9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1"/>
      <c r="AF11" s="141"/>
      <c r="AH11" s="141"/>
      <c r="AI11" s="141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7">
        <v>45913.304166666698</v>
      </c>
      <c r="G12" s="101">
        <v>45915.895833333299</v>
      </c>
      <c r="H12" s="101">
        <v>45916.3125</v>
      </c>
      <c r="I12" s="118"/>
      <c r="J12" s="118"/>
      <c r="K12" s="118"/>
      <c r="L12" s="118"/>
      <c r="M12" s="118"/>
      <c r="N12" s="118"/>
      <c r="O12" s="96"/>
      <c r="P12" s="96"/>
      <c r="Q12" s="96"/>
      <c r="R12" s="12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45906.341666666704</v>
      </c>
      <c r="G13" s="96">
        <v>45907.7</v>
      </c>
      <c r="H13" s="96">
        <v>45908</v>
      </c>
      <c r="I13" s="118">
        <v>45910.766666666699</v>
      </c>
      <c r="J13" s="118">
        <v>45911.302777777797</v>
      </c>
      <c r="K13" s="118">
        <v>45911.604166666701</v>
      </c>
      <c r="L13" s="118">
        <v>45909.710416666698</v>
      </c>
      <c r="M13" s="118">
        <v>45910.337500000001</v>
      </c>
      <c r="N13" s="118">
        <v>45910.5805555556</v>
      </c>
      <c r="O13" s="97">
        <v>45913.304166666698</v>
      </c>
      <c r="P13" s="101">
        <v>45915.895833333299</v>
      </c>
      <c r="Q13" s="101">
        <v>45916.3125</v>
      </c>
      <c r="R13" s="1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95" customHeight="1">
      <c r="A14" s="102"/>
      <c r="B14" s="102"/>
      <c r="E14" s="102"/>
      <c r="F14" s="102"/>
      <c r="G14" s="102"/>
      <c r="H14" s="102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9"/>
      <c r="L15" s="88"/>
      <c r="M15" s="89" t="s">
        <v>32</v>
      </c>
      <c r="N15" s="119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3" t="s">
        <v>26</v>
      </c>
      <c r="G16" s="94" t="s">
        <v>27</v>
      </c>
      <c r="H16" s="100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17</v>
      </c>
      <c r="F17" s="96">
        <v>45905.6875</v>
      </c>
      <c r="G17" s="96">
        <v>45905.829166666699</v>
      </c>
      <c r="H17" s="96">
        <v>45906.675000000003</v>
      </c>
      <c r="I17" s="96">
        <v>45909.276388888902</v>
      </c>
      <c r="J17" s="96">
        <v>45912.329166666699</v>
      </c>
      <c r="K17" s="97">
        <v>45913.708333333299</v>
      </c>
      <c r="L17" s="101">
        <v>45916.125</v>
      </c>
      <c r="M17" s="101">
        <v>45916.25</v>
      </c>
      <c r="N17" s="101">
        <v>45916.916666666701</v>
      </c>
      <c r="O17" s="120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18</v>
      </c>
      <c r="F18" s="101">
        <v>45916.125</v>
      </c>
      <c r="G18" s="101">
        <v>45916.25</v>
      </c>
      <c r="H18" s="101">
        <v>45916.916666666701</v>
      </c>
      <c r="I18" s="105"/>
      <c r="J18" s="105"/>
      <c r="K18" s="105"/>
      <c r="L18" s="96"/>
      <c r="M18" s="96"/>
      <c r="N18" s="96"/>
      <c r="O18" s="120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37</v>
      </c>
      <c r="H20" s="89"/>
      <c r="I20" s="121"/>
      <c r="J20" s="122" t="s">
        <v>38</v>
      </c>
      <c r="K20" s="123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37</v>
      </c>
      <c r="T20" s="123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21</v>
      </c>
      <c r="B21" s="98" t="s">
        <v>22</v>
      </c>
      <c r="C21" s="104" t="s">
        <v>39</v>
      </c>
      <c r="D21" s="98" t="s">
        <v>24</v>
      </c>
      <c r="E21" s="99" t="s">
        <v>25</v>
      </c>
      <c r="F21" s="103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8" t="s">
        <v>27</v>
      </c>
      <c r="Q21" s="100" t="s">
        <v>28</v>
      </c>
      <c r="R21" s="94" t="s">
        <v>26</v>
      </c>
      <c r="S21" s="94" t="s">
        <v>27</v>
      </c>
      <c r="T21" s="94" t="s">
        <v>28</v>
      </c>
      <c r="U21" s="129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40</v>
      </c>
      <c r="B22" s="94" t="s">
        <v>41</v>
      </c>
      <c r="C22" s="95" t="s">
        <v>42</v>
      </c>
      <c r="D22" s="94" t="s">
        <v>43</v>
      </c>
      <c r="E22" s="94" t="s">
        <v>17</v>
      </c>
      <c r="F22" s="96">
        <v>45907.541666666701</v>
      </c>
      <c r="G22" s="105">
        <v>45907.625</v>
      </c>
      <c r="H22" s="105">
        <v>45907.925000000003</v>
      </c>
      <c r="I22" s="96">
        <v>45908.283333333296</v>
      </c>
      <c r="J22" s="96">
        <v>45908.329166666699</v>
      </c>
      <c r="K22" s="96">
        <v>45908.591666666704</v>
      </c>
      <c r="L22" s="96">
        <v>45910.875</v>
      </c>
      <c r="M22" s="96">
        <v>45911.333333333299</v>
      </c>
      <c r="N22" s="96">
        <v>45911.691666666702</v>
      </c>
      <c r="O22" s="96">
        <v>45911.916666666701</v>
      </c>
      <c r="P22" s="96">
        <v>45912.3</v>
      </c>
      <c r="Q22" s="97">
        <v>45912.470833333296</v>
      </c>
      <c r="R22" s="96">
        <v>45914.5625</v>
      </c>
      <c r="S22" s="96">
        <v>45914.6</v>
      </c>
      <c r="T22" s="96">
        <v>45914.879166666702</v>
      </c>
      <c r="U22" s="128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</row>
    <row r="23" spans="1:269" s="81" customFormat="1" ht="12.75" customHeight="1">
      <c r="A23" s="94"/>
      <c r="B23" s="94" t="s">
        <v>41</v>
      </c>
      <c r="C23" s="95" t="s">
        <v>42</v>
      </c>
      <c r="D23" s="94" t="s">
        <v>43</v>
      </c>
      <c r="E23" s="94" t="s">
        <v>18</v>
      </c>
      <c r="F23" s="96">
        <v>45914.5625</v>
      </c>
      <c r="G23" s="96">
        <v>45914.6</v>
      </c>
      <c r="H23" s="96">
        <v>45914.879166666702</v>
      </c>
      <c r="I23" s="96">
        <v>45915.25</v>
      </c>
      <c r="J23" s="96">
        <v>45915.279166666704</v>
      </c>
      <c r="K23" s="96">
        <v>45915.625</v>
      </c>
      <c r="L23" s="101" t="s">
        <v>44</v>
      </c>
      <c r="M23" s="96"/>
      <c r="N23" s="96"/>
      <c r="O23" s="96"/>
      <c r="P23" s="96"/>
      <c r="Q23" s="96"/>
      <c r="R23" s="96"/>
      <c r="S23" s="105"/>
      <c r="T23" s="105"/>
      <c r="U23" s="128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45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269" ht="12.75" customHeight="1">
      <c r="R24" s="132"/>
      <c r="S24" s="132"/>
      <c r="T24" s="132"/>
      <c r="U24" s="132"/>
      <c r="V24" s="132"/>
      <c r="W24" s="132"/>
      <c r="X24" s="13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8"/>
      <c r="G25" s="107" t="s">
        <v>45</v>
      </c>
      <c r="H25" s="107"/>
      <c r="I25" s="94"/>
      <c r="J25" s="107" t="s">
        <v>46</v>
      </c>
      <c r="K25" s="124"/>
      <c r="L25" s="107"/>
      <c r="M25" s="107" t="s">
        <v>47</v>
      </c>
      <c r="N25" s="107"/>
      <c r="O25" s="98"/>
      <c r="P25" s="107" t="s">
        <v>48</v>
      </c>
      <c r="Q25" s="107"/>
      <c r="R25" s="98"/>
      <c r="S25" s="107" t="s">
        <v>49</v>
      </c>
      <c r="T25" s="107"/>
      <c r="U25" s="98"/>
      <c r="V25" s="107" t="s">
        <v>50</v>
      </c>
      <c r="W25" s="107"/>
      <c r="X25" s="98"/>
      <c r="Y25" s="107" t="s">
        <v>51</v>
      </c>
      <c r="Z25" s="107"/>
      <c r="AA25" s="98"/>
      <c r="AB25" s="107" t="s">
        <v>45</v>
      </c>
      <c r="AC25" s="107"/>
      <c r="AD25" s="143"/>
      <c r="AE25" s="89" t="s">
        <v>38</v>
      </c>
      <c r="AF25" s="144"/>
    </row>
    <row r="26" spans="1:269" ht="15" customHeight="1">
      <c r="A26" s="98" t="s">
        <v>21</v>
      </c>
      <c r="B26" s="98" t="s">
        <v>22</v>
      </c>
      <c r="C26" s="104" t="s">
        <v>39</v>
      </c>
      <c r="D26" s="98" t="s">
        <v>24</v>
      </c>
      <c r="E26" s="99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52</v>
      </c>
      <c r="B27" s="94" t="s">
        <v>53</v>
      </c>
      <c r="C27" s="95" t="s">
        <v>54</v>
      </c>
      <c r="D27" s="94" t="s">
        <v>55</v>
      </c>
      <c r="E27" s="94" t="s">
        <v>18</v>
      </c>
      <c r="F27" s="105">
        <v>45912.4</v>
      </c>
      <c r="G27" s="108">
        <v>45912.479166666701</v>
      </c>
      <c r="H27" s="108">
        <v>45912.8125</v>
      </c>
      <c r="I27" s="105">
        <v>45913.5625</v>
      </c>
      <c r="J27" s="105">
        <v>45913.612500000003</v>
      </c>
      <c r="K27" s="105">
        <v>45914.579166666699</v>
      </c>
      <c r="L27" s="125">
        <v>45917.541666666701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46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53</v>
      </c>
      <c r="C28" s="95" t="s">
        <v>56</v>
      </c>
      <c r="D28" s="94" t="s">
        <v>57</v>
      </c>
      <c r="E28" s="94" t="s">
        <v>17</v>
      </c>
      <c r="F28" s="96">
        <v>45905.806944444397</v>
      </c>
      <c r="G28" s="96">
        <v>45905.8125</v>
      </c>
      <c r="H28" s="96">
        <v>45906.3125</v>
      </c>
      <c r="I28" s="96">
        <v>45906.9375</v>
      </c>
      <c r="J28" s="96">
        <v>45906.941666666702</v>
      </c>
      <c r="K28" s="96">
        <v>45907.512499999997</v>
      </c>
      <c r="L28" s="96">
        <v>45910.666666666701</v>
      </c>
      <c r="M28" s="96">
        <v>45910.675000000003</v>
      </c>
      <c r="N28" s="96">
        <v>45911.260416666701</v>
      </c>
      <c r="O28" s="96">
        <v>45911.291666666701</v>
      </c>
      <c r="P28" s="96">
        <v>45911.3125</v>
      </c>
      <c r="Q28" s="96">
        <v>45911.491666666698</v>
      </c>
      <c r="R28" s="133">
        <v>45913.760416666701</v>
      </c>
      <c r="S28" s="133">
        <v>45913.775000000001</v>
      </c>
      <c r="T28" s="118">
        <v>45914.229166666701</v>
      </c>
      <c r="U28" s="118">
        <v>45913.313888888901</v>
      </c>
      <c r="V28" s="118">
        <v>45913.324999999997</v>
      </c>
      <c r="W28" s="118">
        <v>45913.679166666698</v>
      </c>
      <c r="X28" s="96">
        <v>45915.208333333299</v>
      </c>
      <c r="Y28" s="96">
        <v>45915.326388888898</v>
      </c>
      <c r="Z28" s="101">
        <v>45915.6875</v>
      </c>
      <c r="AA28" s="96"/>
      <c r="AB28" s="96"/>
      <c r="AC28" s="96"/>
      <c r="AD28" s="96"/>
      <c r="AE28" s="96"/>
      <c r="AF28" s="96"/>
      <c r="AG28" s="120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8"/>
      <c r="G30" s="107" t="s">
        <v>58</v>
      </c>
      <c r="H30" s="107"/>
      <c r="I30" s="98"/>
      <c r="J30" s="107" t="s">
        <v>49</v>
      </c>
      <c r="K30" s="107"/>
      <c r="L30" s="127"/>
      <c r="M30" s="107" t="s">
        <v>50</v>
      </c>
      <c r="N30" s="107"/>
      <c r="O30" s="98"/>
      <c r="P30" s="107" t="s">
        <v>58</v>
      </c>
      <c r="Q30" s="134"/>
    </row>
    <row r="31" spans="1:269" s="81" customFormat="1" ht="12.75" customHeight="1">
      <c r="A31" s="98" t="s">
        <v>21</v>
      </c>
      <c r="B31" s="98" t="s">
        <v>22</v>
      </c>
      <c r="C31" s="98" t="s">
        <v>23</v>
      </c>
      <c r="D31" s="98" t="s">
        <v>24</v>
      </c>
      <c r="E31" s="99" t="s">
        <v>25</v>
      </c>
      <c r="F31" s="103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8" t="s">
        <v>27</v>
      </c>
      <c r="Q31" s="94" t="s">
        <v>28</v>
      </c>
      <c r="R31" s="135" t="s">
        <v>13</v>
      </c>
    </row>
    <row r="32" spans="1:269" s="81" customFormat="1" ht="12.75" customHeight="1">
      <c r="A32" s="94">
        <v>6</v>
      </c>
      <c r="B32" s="94" t="s">
        <v>59</v>
      </c>
      <c r="C32" s="95" t="s">
        <v>60</v>
      </c>
      <c r="D32" s="94" t="s">
        <v>61</v>
      </c>
      <c r="E32" s="94" t="s">
        <v>17</v>
      </c>
      <c r="F32" s="96">
        <v>45905.634722222203</v>
      </c>
      <c r="G32" s="96">
        <v>45905.862500000003</v>
      </c>
      <c r="H32" s="96">
        <v>45906.594444444403</v>
      </c>
      <c r="I32" s="96">
        <v>45909.291666666701</v>
      </c>
      <c r="J32" s="96">
        <v>45909.328472222202</v>
      </c>
      <c r="K32" s="96">
        <v>45910.229166666701</v>
      </c>
      <c r="L32" s="96">
        <v>45910.270833333299</v>
      </c>
      <c r="M32" s="96">
        <v>45910.281944444403</v>
      </c>
      <c r="N32" s="96">
        <v>45910.651388888902</v>
      </c>
      <c r="O32" s="97">
        <v>45913.263888888898</v>
      </c>
      <c r="P32" s="97">
        <v>45913.84375</v>
      </c>
      <c r="Q32" s="97">
        <v>45914.582638888904</v>
      </c>
      <c r="R32" s="136"/>
    </row>
    <row r="33" spans="1:16380" ht="12.75" customHeight="1">
      <c r="A33" s="94"/>
      <c r="B33" s="94" t="s">
        <v>59</v>
      </c>
      <c r="C33" s="95" t="s">
        <v>62</v>
      </c>
      <c r="D33" s="94" t="s">
        <v>63</v>
      </c>
      <c r="E33" s="94" t="s">
        <v>18</v>
      </c>
      <c r="F33" s="96">
        <v>45912.083333333299</v>
      </c>
      <c r="G33" s="109">
        <v>45912.228472222203</v>
      </c>
      <c r="H33" s="97">
        <v>45913.672222222202</v>
      </c>
      <c r="I33" s="101">
        <v>45916.5</v>
      </c>
      <c r="J33" s="96"/>
      <c r="K33" s="96"/>
      <c r="L33" s="96"/>
      <c r="M33" s="96"/>
      <c r="N33" s="96"/>
      <c r="O33" s="96"/>
      <c r="P33" s="96"/>
      <c r="Q33" s="96"/>
      <c r="R33" s="120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10"/>
      <c r="B34" s="110"/>
      <c r="C34" s="111"/>
      <c r="D34" s="110"/>
      <c r="E34" s="110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37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6"/>
      <c r="B36" s="106"/>
      <c r="C36" s="106"/>
      <c r="D36" s="106"/>
      <c r="E36" s="106"/>
      <c r="F36" s="98"/>
      <c r="G36" s="107" t="s">
        <v>58</v>
      </c>
      <c r="H36" s="107"/>
      <c r="I36" s="98"/>
      <c r="J36" s="107" t="s">
        <v>47</v>
      </c>
      <c r="K36" s="107"/>
      <c r="L36" s="98"/>
      <c r="M36" s="107" t="s">
        <v>48</v>
      </c>
      <c r="N36" s="107"/>
      <c r="O36" s="98"/>
      <c r="P36" s="107" t="s">
        <v>58</v>
      </c>
      <c r="Q36" s="134"/>
    </row>
    <row r="37" spans="1:16380" s="81" customFormat="1" ht="12.75" customHeight="1">
      <c r="A37" s="98" t="s">
        <v>21</v>
      </c>
      <c r="B37" s="98" t="s">
        <v>22</v>
      </c>
      <c r="C37" s="98" t="s">
        <v>23</v>
      </c>
      <c r="D37" s="98" t="s">
        <v>24</v>
      </c>
      <c r="E37" s="99" t="s">
        <v>25</v>
      </c>
      <c r="F37" s="103" t="s">
        <v>26</v>
      </c>
      <c r="G37" s="94" t="s">
        <v>11</v>
      </c>
      <c r="H37" s="94" t="s">
        <v>28</v>
      </c>
      <c r="I37" s="94" t="s">
        <v>26</v>
      </c>
      <c r="J37" s="94" t="s">
        <v>27</v>
      </c>
      <c r="K37" s="94" t="s">
        <v>28</v>
      </c>
      <c r="L37" s="94" t="s">
        <v>26</v>
      </c>
      <c r="M37" s="94" t="s">
        <v>27</v>
      </c>
      <c r="N37" s="94" t="s">
        <v>28</v>
      </c>
      <c r="O37" s="94" t="s">
        <v>26</v>
      </c>
      <c r="P37" s="94" t="s">
        <v>27</v>
      </c>
      <c r="Q37" s="94" t="s">
        <v>28</v>
      </c>
      <c r="R37" s="135" t="s">
        <v>13</v>
      </c>
    </row>
    <row r="38" spans="1:16380" s="81" customFormat="1" ht="12.75" customHeight="1">
      <c r="A38" s="94">
        <v>7</v>
      </c>
      <c r="B38" s="94" t="s">
        <v>64</v>
      </c>
      <c r="C38" s="113" t="s">
        <v>65</v>
      </c>
      <c r="D38" s="94" t="s">
        <v>66</v>
      </c>
      <c r="E38" s="94" t="s">
        <v>67</v>
      </c>
      <c r="F38" s="96">
        <v>45906.808333333298</v>
      </c>
      <c r="G38" s="96">
        <v>45906.883333333302</v>
      </c>
      <c r="H38" s="96">
        <v>45907.75</v>
      </c>
      <c r="I38" s="96">
        <v>45909.8125</v>
      </c>
      <c r="J38" s="96">
        <v>45909.833333333299</v>
      </c>
      <c r="K38" s="96">
        <v>45910.445833333302</v>
      </c>
      <c r="L38" s="96">
        <v>45910.4777777778</v>
      </c>
      <c r="M38" s="96">
        <v>45910.508333333302</v>
      </c>
      <c r="N38" s="96">
        <v>45910.875</v>
      </c>
      <c r="O38" s="114"/>
      <c r="P38" s="114"/>
      <c r="Q38" s="114"/>
      <c r="R38" s="120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</row>
    <row r="39" spans="1:16380" s="81" customFormat="1" ht="12.75" customHeight="1">
      <c r="A39" s="94"/>
      <c r="B39" s="94" t="s">
        <v>64</v>
      </c>
      <c r="C39" s="95" t="s">
        <v>62</v>
      </c>
      <c r="D39" s="94" t="s">
        <v>63</v>
      </c>
      <c r="E39" s="100" t="s">
        <v>68</v>
      </c>
      <c r="F39" s="114"/>
      <c r="G39" s="114"/>
      <c r="H39" s="114"/>
      <c r="I39" s="96">
        <v>45909.295833333301</v>
      </c>
      <c r="J39" s="96">
        <v>45909.324999999997</v>
      </c>
      <c r="K39" s="96">
        <v>45909.729166666701</v>
      </c>
      <c r="L39" s="96">
        <v>45909.751388888901</v>
      </c>
      <c r="M39" s="96">
        <v>45909.8125</v>
      </c>
      <c r="N39" s="96">
        <v>45910.0222222222</v>
      </c>
      <c r="O39" s="96">
        <v>45912.083333333299</v>
      </c>
      <c r="P39" s="109">
        <v>45912.228472222203</v>
      </c>
      <c r="Q39" s="97">
        <v>45913.672222222202</v>
      </c>
      <c r="R39" s="120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</row>
    <row r="40" spans="1:16380" s="81" customFormat="1" ht="12.75" customHeight="1">
      <c r="A40" s="94"/>
      <c r="B40" s="94" t="s">
        <v>64</v>
      </c>
      <c r="C40" s="95" t="s">
        <v>60</v>
      </c>
      <c r="D40" s="94" t="s">
        <v>61</v>
      </c>
      <c r="E40" s="94" t="s">
        <v>18</v>
      </c>
      <c r="F40" s="97">
        <v>45913.263888888898</v>
      </c>
      <c r="G40" s="97">
        <v>45913.84375</v>
      </c>
      <c r="H40" s="97">
        <v>45914.582638888904</v>
      </c>
      <c r="I40" s="101">
        <v>45916.25</v>
      </c>
      <c r="J40" s="118"/>
      <c r="K40" s="118"/>
      <c r="L40" s="118"/>
      <c r="M40" s="118"/>
      <c r="N40" s="118"/>
      <c r="O40" s="96"/>
      <c r="P40" s="96"/>
      <c r="Q40" s="96"/>
      <c r="R40" s="120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</row>
    <row r="41" spans="1:16380" s="81" customFormat="1" ht="12.75" customHeight="1">
      <c r="A41" s="110"/>
      <c r="B41" s="110"/>
      <c r="C41" s="111"/>
      <c r="D41" s="110"/>
      <c r="E41" s="110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37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</row>
    <row r="43" spans="1:16380" s="81" customFormat="1" ht="12.75" customHeight="1">
      <c r="A43" s="106"/>
      <c r="B43" s="106"/>
      <c r="C43" s="106"/>
      <c r="D43" s="106"/>
      <c r="E43" s="106"/>
      <c r="F43" s="98"/>
      <c r="G43" s="107" t="s">
        <v>58</v>
      </c>
      <c r="H43" s="107"/>
      <c r="I43" s="98"/>
      <c r="J43" s="107" t="s">
        <v>50</v>
      </c>
      <c r="K43" s="107"/>
      <c r="L43" s="98"/>
      <c r="M43" s="107" t="s">
        <v>49</v>
      </c>
      <c r="N43" s="107"/>
      <c r="O43" s="98"/>
      <c r="P43" s="107" t="s">
        <v>58</v>
      </c>
      <c r="Q43" s="134"/>
    </row>
    <row r="44" spans="1:16380" s="81" customFormat="1" ht="12.75" customHeight="1">
      <c r="A44" s="98" t="s">
        <v>21</v>
      </c>
      <c r="B44" s="98" t="s">
        <v>22</v>
      </c>
      <c r="C44" s="98" t="s">
        <v>23</v>
      </c>
      <c r="D44" s="98" t="s">
        <v>24</v>
      </c>
      <c r="E44" s="99" t="s">
        <v>25</v>
      </c>
      <c r="F44" s="103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8" t="s">
        <v>27</v>
      </c>
      <c r="Q44" s="94" t="s">
        <v>28</v>
      </c>
      <c r="R44" s="135" t="s">
        <v>13</v>
      </c>
    </row>
    <row r="45" spans="1:16380" s="81" customFormat="1" ht="12.75" customHeight="1">
      <c r="A45" s="94">
        <v>8</v>
      </c>
      <c r="B45" s="98" t="s">
        <v>69</v>
      </c>
      <c r="C45" s="113" t="s">
        <v>70</v>
      </c>
      <c r="D45" s="100" t="s">
        <v>71</v>
      </c>
      <c r="E45" s="94" t="s">
        <v>17</v>
      </c>
      <c r="F45" s="96">
        <v>45905.415972222203</v>
      </c>
      <c r="G45" s="96">
        <v>45905.784027777801</v>
      </c>
      <c r="H45" s="96">
        <v>45906.657638888901</v>
      </c>
      <c r="I45" s="96">
        <v>45909.370138888902</v>
      </c>
      <c r="J45" s="96">
        <v>45909.465277777803</v>
      </c>
      <c r="K45" s="96">
        <v>45909.628472222197</v>
      </c>
      <c r="L45" s="96">
        <v>45909.712500000001</v>
      </c>
      <c r="M45" s="96">
        <v>45909.75</v>
      </c>
      <c r="N45" s="96">
        <v>45910.161111111098</v>
      </c>
      <c r="O45" s="97">
        <v>45913.2006944444</v>
      </c>
      <c r="P45" s="97">
        <v>45913.793749999997</v>
      </c>
      <c r="Q45" s="97">
        <v>45914.482638888898</v>
      </c>
      <c r="R45" s="138"/>
    </row>
    <row r="46" spans="1:16380" s="81" customFormat="1" ht="12.75" customHeight="1">
      <c r="A46" s="94"/>
      <c r="B46" s="94" t="s">
        <v>69</v>
      </c>
      <c r="C46" s="113" t="s">
        <v>72</v>
      </c>
      <c r="D46" s="100" t="s">
        <v>73</v>
      </c>
      <c r="E46" s="94" t="s">
        <v>18</v>
      </c>
      <c r="F46" s="96">
        <v>45911.791666666701</v>
      </c>
      <c r="G46" s="96">
        <v>45912.231249999997</v>
      </c>
      <c r="H46" s="97">
        <v>45912.930555555598</v>
      </c>
      <c r="I46" s="101">
        <v>45915.729166666701</v>
      </c>
      <c r="J46" s="96"/>
      <c r="K46" s="96"/>
      <c r="L46" s="96"/>
      <c r="M46" s="96"/>
      <c r="N46" s="96"/>
      <c r="O46" s="96"/>
      <c r="P46" s="96"/>
      <c r="Q46" s="96"/>
      <c r="R46" s="120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</row>
    <row r="47" spans="1:16380" ht="12.7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O47" s="115"/>
      <c r="P47" s="115"/>
      <c r="Q47" s="115"/>
      <c r="R47" s="115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9"/>
      <c r="S48" s="139"/>
      <c r="T48" s="139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8"/>
      <c r="G49" s="107" t="s">
        <v>58</v>
      </c>
      <c r="H49" s="107"/>
      <c r="I49" s="98"/>
      <c r="J49" s="107" t="s">
        <v>47</v>
      </c>
      <c r="K49" s="107"/>
      <c r="L49" s="98"/>
      <c r="M49" s="107" t="s">
        <v>48</v>
      </c>
      <c r="N49" s="107"/>
      <c r="O49" s="98"/>
      <c r="P49" s="107" t="s">
        <v>58</v>
      </c>
      <c r="Q49" s="134"/>
      <c r="R49" s="106"/>
    </row>
    <row r="50" spans="1:16380" s="81" customFormat="1" ht="12.75" customHeight="1">
      <c r="A50" s="98" t="s">
        <v>21</v>
      </c>
      <c r="B50" s="98" t="s">
        <v>22</v>
      </c>
      <c r="C50" s="98" t="s">
        <v>23</v>
      </c>
      <c r="D50" s="98" t="s">
        <v>24</v>
      </c>
      <c r="E50" s="99" t="s">
        <v>25</v>
      </c>
      <c r="F50" s="103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99" t="s">
        <v>74</v>
      </c>
    </row>
    <row r="51" spans="1:16380" s="82" customFormat="1" ht="12.75" customHeight="1">
      <c r="A51" s="94">
        <v>9</v>
      </c>
      <c r="B51" s="94" t="s">
        <v>75</v>
      </c>
      <c r="C51" s="113" t="s">
        <v>72</v>
      </c>
      <c r="D51" s="100" t="s">
        <v>73</v>
      </c>
      <c r="E51" s="94" t="s">
        <v>17</v>
      </c>
      <c r="F51" s="96">
        <v>45905.779861111099</v>
      </c>
      <c r="G51" s="96">
        <v>45905.970833333296</v>
      </c>
      <c r="H51" s="96">
        <v>45906.670138888898</v>
      </c>
      <c r="I51" s="96">
        <v>45908.757638888899</v>
      </c>
      <c r="J51" s="96">
        <v>45908.791666666701</v>
      </c>
      <c r="K51" s="96">
        <v>45909.221527777801</v>
      </c>
      <c r="L51" s="96">
        <v>45909.297916666699</v>
      </c>
      <c r="M51" s="96">
        <v>45909.333333333299</v>
      </c>
      <c r="N51" s="96">
        <v>45909.765972222202</v>
      </c>
      <c r="O51" s="96">
        <v>45911.791666666701</v>
      </c>
      <c r="P51" s="96">
        <v>45912.231249999997</v>
      </c>
      <c r="Q51" s="97">
        <v>45912.930555555598</v>
      </c>
      <c r="R51" s="138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75</v>
      </c>
      <c r="C52" s="113" t="s">
        <v>70</v>
      </c>
      <c r="D52" s="100" t="s">
        <v>71</v>
      </c>
      <c r="E52" s="94" t="s">
        <v>18</v>
      </c>
      <c r="F52" s="97">
        <v>45913.2006944444</v>
      </c>
      <c r="G52" s="97">
        <v>45913.793749999997</v>
      </c>
      <c r="H52" s="97">
        <v>45914.482638888898</v>
      </c>
      <c r="I52" s="101">
        <v>45916.604166666701</v>
      </c>
      <c r="J52" s="118"/>
      <c r="K52" s="118"/>
      <c r="L52" s="118"/>
      <c r="M52" s="118"/>
      <c r="N52" s="118"/>
      <c r="O52" s="96"/>
      <c r="P52" s="96"/>
      <c r="Q52" s="96"/>
      <c r="R52" s="138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</row>
    <row r="54" spans="1:16380" s="81" customFormat="1" ht="12.75" customHeight="1">
      <c r="A54" s="11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86" t="s">
        <v>58</v>
      </c>
      <c r="G55" s="186"/>
      <c r="H55" s="186"/>
      <c r="I55" s="94"/>
      <c r="J55" s="107" t="s">
        <v>76</v>
      </c>
      <c r="K55" s="107"/>
      <c r="L55" s="98"/>
      <c r="M55" s="107" t="s">
        <v>77</v>
      </c>
      <c r="N55" s="107"/>
      <c r="O55" s="98"/>
      <c r="P55" s="107" t="s">
        <v>58</v>
      </c>
      <c r="Q55" s="134"/>
    </row>
    <row r="56" spans="1:16380" s="81" customFormat="1" ht="12.75" customHeight="1">
      <c r="A56" s="98" t="s">
        <v>21</v>
      </c>
      <c r="B56" s="98" t="s">
        <v>22</v>
      </c>
      <c r="C56" s="98" t="s">
        <v>23</v>
      </c>
      <c r="D56" s="98" t="s">
        <v>24</v>
      </c>
      <c r="E56" s="99" t="s">
        <v>25</v>
      </c>
      <c r="F56" s="106" t="s">
        <v>26</v>
      </c>
      <c r="G56" s="117" t="s">
        <v>27</v>
      </c>
      <c r="H56" s="94" t="s">
        <v>28</v>
      </c>
      <c r="I56" s="98" t="s">
        <v>26</v>
      </c>
      <c r="J56" s="98" t="s">
        <v>27</v>
      </c>
      <c r="K56" s="98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5" t="s">
        <v>13</v>
      </c>
    </row>
    <row r="57" spans="1:16380" s="81" customFormat="1" ht="12.75" customHeight="1">
      <c r="A57" s="100">
        <v>10</v>
      </c>
      <c r="B57" s="94" t="s">
        <v>78</v>
      </c>
      <c r="C57" s="113" t="s">
        <v>79</v>
      </c>
      <c r="D57" s="94" t="s">
        <v>80</v>
      </c>
      <c r="E57" s="94" t="s">
        <v>17</v>
      </c>
      <c r="F57" s="96">
        <v>45905.362500000003</v>
      </c>
      <c r="G57" s="96">
        <v>45905.420833333301</v>
      </c>
      <c r="H57" s="96">
        <v>45905.933333333298</v>
      </c>
      <c r="I57" s="96">
        <v>45908.229166666701</v>
      </c>
      <c r="J57" s="96">
        <v>45908.291666666701</v>
      </c>
      <c r="K57" s="96">
        <v>45908.5</v>
      </c>
      <c r="L57" s="96">
        <v>45908.666666666701</v>
      </c>
      <c r="M57" s="96">
        <v>45908.707638888904</v>
      </c>
      <c r="N57" s="96">
        <v>45909.75</v>
      </c>
      <c r="O57" s="96">
        <v>45912.3125</v>
      </c>
      <c r="P57" s="96">
        <v>45912.407638888901</v>
      </c>
      <c r="Q57" s="97">
        <v>45912.654166666704</v>
      </c>
      <c r="R57" s="12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15"/>
      <c r="AK57" s="115"/>
      <c r="AL57" s="115"/>
      <c r="AM57" s="115"/>
      <c r="AN57" s="115"/>
      <c r="AO57" s="115"/>
    </row>
    <row r="58" spans="1:16380" s="81" customFormat="1" ht="12.75" customHeight="1">
      <c r="A58" s="100"/>
      <c r="B58" s="94" t="s">
        <v>78</v>
      </c>
      <c r="C58" s="113" t="s">
        <v>79</v>
      </c>
      <c r="D58" s="94" t="s">
        <v>80</v>
      </c>
      <c r="E58" s="94" t="s">
        <v>18</v>
      </c>
      <c r="F58" s="96">
        <v>45912.3125</v>
      </c>
      <c r="G58" s="96">
        <v>45912.407638888901</v>
      </c>
      <c r="H58" s="97">
        <v>45912.654166666704</v>
      </c>
      <c r="I58" s="97">
        <v>45915.3215277778</v>
      </c>
      <c r="J58" s="97">
        <v>45915.333333333299</v>
      </c>
      <c r="K58" s="101" t="s">
        <v>44</v>
      </c>
      <c r="L58" s="96"/>
      <c r="M58" s="96"/>
      <c r="N58" s="96"/>
      <c r="O58" s="96"/>
      <c r="P58" s="96"/>
      <c r="Q58" s="96"/>
      <c r="R58" s="138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15"/>
      <c r="AK58" s="115"/>
      <c r="AL58" s="115"/>
      <c r="AM58" s="115"/>
      <c r="AN58" s="115"/>
      <c r="AO58" s="115"/>
    </row>
    <row r="59" spans="1:16380" s="81" customFormat="1" ht="17.100000000000001" customHeight="1">
      <c r="A59" s="116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8"/>
      <c r="G60" s="107" t="s">
        <v>81</v>
      </c>
      <c r="H60" s="107"/>
      <c r="I60" s="98"/>
      <c r="J60" s="107" t="s">
        <v>47</v>
      </c>
      <c r="K60" s="107"/>
      <c r="L60" s="98"/>
      <c r="M60" s="107" t="s">
        <v>48</v>
      </c>
      <c r="N60" s="107"/>
      <c r="O60" s="98"/>
      <c r="P60" s="107" t="s">
        <v>81</v>
      </c>
      <c r="Q60" s="134"/>
    </row>
    <row r="61" spans="1:16380" s="81" customFormat="1" ht="12.75" customHeight="1">
      <c r="A61" s="98" t="s">
        <v>21</v>
      </c>
      <c r="B61" s="98" t="s">
        <v>22</v>
      </c>
      <c r="C61" s="98" t="s">
        <v>23</v>
      </c>
      <c r="D61" s="98" t="s">
        <v>24</v>
      </c>
      <c r="E61" s="99" t="s">
        <v>25</v>
      </c>
      <c r="F61" s="103" t="s">
        <v>26</v>
      </c>
      <c r="G61" s="94" t="s">
        <v>27</v>
      </c>
      <c r="H61" s="100" t="s">
        <v>28</v>
      </c>
      <c r="I61" s="103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5" t="s">
        <v>13</v>
      </c>
    </row>
    <row r="62" spans="1:16380" s="81" customFormat="1" ht="12.75" customHeight="1">
      <c r="A62" s="94">
        <v>11</v>
      </c>
      <c r="B62" s="100" t="s">
        <v>82</v>
      </c>
      <c r="C62" s="95" t="s">
        <v>62</v>
      </c>
      <c r="D62" s="94" t="s">
        <v>63</v>
      </c>
      <c r="E62" s="100" t="s">
        <v>67</v>
      </c>
      <c r="F62" s="96">
        <v>45906.390277777798</v>
      </c>
      <c r="G62" s="96">
        <v>45906.5625</v>
      </c>
      <c r="H62" s="96">
        <v>45907.129166666702</v>
      </c>
      <c r="I62" s="96">
        <v>45909.295833333301</v>
      </c>
      <c r="J62" s="96">
        <v>45909.324999999997</v>
      </c>
      <c r="K62" s="96">
        <v>45909.729166666701</v>
      </c>
      <c r="L62" s="96">
        <v>45909.751388888901</v>
      </c>
      <c r="M62" s="96">
        <v>45909.8125</v>
      </c>
      <c r="N62" s="96">
        <v>45910.0222222222</v>
      </c>
      <c r="O62" s="114"/>
      <c r="P62" s="114"/>
      <c r="Q62" s="114"/>
      <c r="R62" s="138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</row>
    <row r="63" spans="1:16380" s="81" customFormat="1" ht="12.75" customHeight="1">
      <c r="A63" s="94"/>
      <c r="B63" s="100" t="s">
        <v>82</v>
      </c>
      <c r="C63" s="113" t="s">
        <v>65</v>
      </c>
      <c r="D63" s="94" t="s">
        <v>66</v>
      </c>
      <c r="E63" s="100" t="s">
        <v>68</v>
      </c>
      <c r="F63" s="114"/>
      <c r="G63" s="114"/>
      <c r="H63" s="114"/>
      <c r="I63" s="96">
        <v>45909.8125</v>
      </c>
      <c r="J63" s="96">
        <v>45909.833333333299</v>
      </c>
      <c r="K63" s="96">
        <v>45910.445833333302</v>
      </c>
      <c r="L63" s="96">
        <v>45910.4777777778</v>
      </c>
      <c r="M63" s="96">
        <v>45910.508333333302</v>
      </c>
      <c r="N63" s="96">
        <v>45910.875</v>
      </c>
      <c r="O63" s="97">
        <v>45912.958333333299</v>
      </c>
      <c r="P63" s="97">
        <v>45913.125</v>
      </c>
      <c r="Q63" s="97">
        <v>45913.625</v>
      </c>
      <c r="R63" s="138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94"/>
      <c r="B64" s="100" t="s">
        <v>82</v>
      </c>
      <c r="C64" s="95" t="s">
        <v>83</v>
      </c>
      <c r="D64" s="94" t="s">
        <v>84</v>
      </c>
      <c r="E64" s="100" t="s">
        <v>18</v>
      </c>
      <c r="F64" s="97">
        <v>45913.25</v>
      </c>
      <c r="G64" s="97">
        <v>45913.625</v>
      </c>
      <c r="H64" s="97">
        <v>45914.125</v>
      </c>
      <c r="I64" s="101">
        <v>45916.333333333299</v>
      </c>
      <c r="J64" s="96"/>
      <c r="K64" s="96"/>
      <c r="L64" s="96"/>
      <c r="M64" s="96"/>
      <c r="N64" s="96"/>
      <c r="O64" s="96"/>
      <c r="P64" s="96"/>
      <c r="Q64" s="96"/>
      <c r="R64" s="138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116"/>
      <c r="B65"/>
      <c r="C65"/>
      <c r="D65"/>
      <c r="E65"/>
      <c r="F65"/>
      <c r="G65"/>
      <c r="H65"/>
      <c r="I65" s="152"/>
      <c r="J65" s="152"/>
      <c r="K65" s="152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6"/>
      <c r="B67" s="106"/>
      <c r="C67" s="106"/>
      <c r="D67" s="106"/>
      <c r="E67" s="106"/>
      <c r="F67" s="147"/>
      <c r="G67" s="103" t="s">
        <v>81</v>
      </c>
      <c r="H67" s="148"/>
      <c r="I67" s="107"/>
      <c r="J67" s="107" t="s">
        <v>47</v>
      </c>
      <c r="K67" s="107"/>
      <c r="L67" s="98"/>
      <c r="M67" s="107" t="s">
        <v>48</v>
      </c>
      <c r="N67" s="107"/>
      <c r="O67" s="98"/>
      <c r="P67" s="107" t="s">
        <v>81</v>
      </c>
      <c r="Q67" s="134"/>
      <c r="R67" s="106"/>
      <c r="S67" s="153"/>
    </row>
    <row r="68" spans="1:269" s="81" customFormat="1" ht="12.75" customHeight="1">
      <c r="A68" s="98" t="s">
        <v>21</v>
      </c>
      <c r="B68" s="100" t="s">
        <v>22</v>
      </c>
      <c r="C68" s="107" t="s">
        <v>23</v>
      </c>
      <c r="D68" s="98" t="s">
        <v>24</v>
      </c>
      <c r="E68" s="99" t="s">
        <v>25</v>
      </c>
      <c r="F68" s="149" t="s">
        <v>26</v>
      </c>
      <c r="G68" s="117" t="s">
        <v>27</v>
      </c>
      <c r="H68" s="117" t="s">
        <v>28</v>
      </c>
      <c r="I68" s="98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9" t="s">
        <v>74</v>
      </c>
    </row>
    <row r="69" spans="1:269" s="81" customFormat="1" ht="12.75" customHeight="1">
      <c r="A69" s="94" t="s">
        <v>85</v>
      </c>
      <c r="B69" s="100" t="s">
        <v>86</v>
      </c>
      <c r="C69" s="113" t="s">
        <v>87</v>
      </c>
      <c r="D69" s="94" t="s">
        <v>88</v>
      </c>
      <c r="E69" s="100" t="s">
        <v>89</v>
      </c>
      <c r="F69" s="96">
        <v>45901.5</v>
      </c>
      <c r="G69" s="96">
        <v>45901.75</v>
      </c>
      <c r="H69" s="96">
        <v>45902.270833333299</v>
      </c>
      <c r="I69" s="96">
        <v>45904.254166666702</v>
      </c>
      <c r="J69" s="96">
        <v>45904.375</v>
      </c>
      <c r="K69" s="96">
        <v>45904.791666666701</v>
      </c>
      <c r="L69" s="96">
        <v>45904.833333333299</v>
      </c>
      <c r="M69" s="96">
        <v>45904.875</v>
      </c>
      <c r="N69" s="96">
        <v>45904.968055555597</v>
      </c>
      <c r="O69" s="96">
        <v>45907.291666666701</v>
      </c>
      <c r="P69" s="96">
        <v>45907.375</v>
      </c>
      <c r="Q69" s="96">
        <v>45908.1875</v>
      </c>
      <c r="R69" s="154"/>
      <c r="S69" s="155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86</v>
      </c>
      <c r="C70" s="113" t="s">
        <v>90</v>
      </c>
      <c r="D70" s="94" t="s">
        <v>91</v>
      </c>
      <c r="E70" s="100" t="s">
        <v>92</v>
      </c>
      <c r="F70" s="96">
        <v>45909.291666666701</v>
      </c>
      <c r="G70" s="96">
        <v>45909.5625</v>
      </c>
      <c r="H70" s="96">
        <v>45910.541666666701</v>
      </c>
      <c r="I70" s="97">
        <v>45912.604166666701</v>
      </c>
      <c r="J70" s="97">
        <v>45912.645833333299</v>
      </c>
      <c r="K70" s="97">
        <v>45912.958333333299</v>
      </c>
      <c r="L70" s="97">
        <v>45912.979166666701</v>
      </c>
      <c r="M70" s="97">
        <v>45913</v>
      </c>
      <c r="N70" s="97">
        <v>45913.270833333299</v>
      </c>
      <c r="O70" s="97">
        <v>45915.367361111101</v>
      </c>
      <c r="P70" s="101">
        <v>45915.770833333299</v>
      </c>
      <c r="Q70" s="101">
        <v>45916.3125</v>
      </c>
      <c r="R70" s="154" t="s">
        <v>93</v>
      </c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6"/>
      <c r="B73" s="106"/>
      <c r="C73" s="106"/>
      <c r="D73" s="106"/>
      <c r="E73" s="106"/>
      <c r="F73" s="98"/>
      <c r="G73" s="107" t="s">
        <v>81</v>
      </c>
      <c r="H73" s="107"/>
      <c r="I73" s="98"/>
      <c r="J73" s="107" t="s">
        <v>94</v>
      </c>
      <c r="K73" s="107"/>
      <c r="L73" s="98"/>
      <c r="M73" s="107" t="s">
        <v>95</v>
      </c>
      <c r="N73" s="107"/>
      <c r="O73" s="98"/>
      <c r="P73" s="107" t="s">
        <v>81</v>
      </c>
      <c r="Q73" s="134"/>
      <c r="R73" s="106"/>
      <c r="S73" s="153"/>
    </row>
    <row r="74" spans="1:269" s="81" customFormat="1" ht="12.75" customHeight="1">
      <c r="A74" s="98" t="s">
        <v>21</v>
      </c>
      <c r="B74" s="98" t="s">
        <v>22</v>
      </c>
      <c r="C74" s="98" t="s">
        <v>23</v>
      </c>
      <c r="D74" s="98" t="s">
        <v>24</v>
      </c>
      <c r="E74" s="99" t="s">
        <v>25</v>
      </c>
      <c r="F74" s="103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9" t="s">
        <v>13</v>
      </c>
    </row>
    <row r="75" spans="1:269" s="81" customFormat="1" ht="12.75" customHeight="1">
      <c r="A75" s="94" t="s">
        <v>96</v>
      </c>
      <c r="B75" s="94" t="s">
        <v>97</v>
      </c>
      <c r="C75" s="113" t="s">
        <v>87</v>
      </c>
      <c r="D75" s="94" t="s">
        <v>88</v>
      </c>
      <c r="E75" s="100" t="s">
        <v>98</v>
      </c>
      <c r="F75" s="97">
        <v>45914.708333333299</v>
      </c>
      <c r="G75" s="97">
        <v>45915.208333333299</v>
      </c>
      <c r="H75" s="101">
        <v>45915.75</v>
      </c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1:269" s="81" customFormat="1" ht="11.25">
      <c r="A76" s="94"/>
      <c r="B76" s="94" t="s">
        <v>97</v>
      </c>
      <c r="C76" s="113" t="s">
        <v>87</v>
      </c>
      <c r="D76" s="94" t="s">
        <v>88</v>
      </c>
      <c r="E76" s="100" t="s">
        <v>92</v>
      </c>
      <c r="F76" s="96">
        <v>45907.291666666701</v>
      </c>
      <c r="G76" s="96">
        <v>45907.375</v>
      </c>
      <c r="H76" s="96">
        <v>45908.1875</v>
      </c>
      <c r="I76" s="96">
        <v>45910.759722222203</v>
      </c>
      <c r="J76" s="96">
        <v>45910.801388888904</v>
      </c>
      <c r="K76" s="96">
        <v>45911.177083333299</v>
      </c>
      <c r="L76" s="96">
        <v>45911.254861111098</v>
      </c>
      <c r="M76" s="96">
        <v>45911.333333333299</v>
      </c>
      <c r="N76" s="96">
        <v>45911.9777777778</v>
      </c>
      <c r="O76" s="97">
        <v>45914.708333333299</v>
      </c>
      <c r="P76" s="97">
        <v>45915.208333333299</v>
      </c>
      <c r="Q76" s="101">
        <v>45915.75</v>
      </c>
      <c r="R76" s="156" t="s">
        <v>99</v>
      </c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6"/>
      <c r="B79" s="106"/>
      <c r="C79" s="106"/>
      <c r="D79" s="106"/>
      <c r="E79" s="106"/>
      <c r="F79" s="98"/>
      <c r="G79" s="107" t="s">
        <v>100</v>
      </c>
      <c r="H79" s="124"/>
      <c r="I79" s="98"/>
      <c r="J79" s="107" t="s">
        <v>101</v>
      </c>
      <c r="K79" s="124"/>
      <c r="L79" s="107"/>
      <c r="M79" s="107" t="s">
        <v>102</v>
      </c>
      <c r="N79" s="124"/>
      <c r="O79" s="98"/>
      <c r="P79" s="107" t="s">
        <v>47</v>
      </c>
      <c r="Q79" s="124"/>
      <c r="R79" s="98"/>
      <c r="S79" s="107" t="s">
        <v>48</v>
      </c>
      <c r="T79" s="124"/>
      <c r="U79" s="98"/>
      <c r="V79" s="107" t="s">
        <v>50</v>
      </c>
      <c r="W79" s="107"/>
      <c r="X79" s="98"/>
      <c r="Y79" s="107" t="s">
        <v>49</v>
      </c>
      <c r="Z79" s="124"/>
      <c r="AA79" s="98"/>
      <c r="AB79" s="107" t="s">
        <v>51</v>
      </c>
      <c r="AC79" s="124"/>
      <c r="AD79" s="98"/>
      <c r="AE79" s="107" t="s">
        <v>100</v>
      </c>
      <c r="AF79" s="124"/>
      <c r="AG79" s="98"/>
      <c r="AH79" s="107" t="s">
        <v>101</v>
      </c>
      <c r="AI79" s="124"/>
      <c r="AJ79" s="107"/>
      <c r="AK79" s="107" t="s">
        <v>102</v>
      </c>
      <c r="AL79" s="124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21</v>
      </c>
      <c r="B80" s="98" t="s">
        <v>22</v>
      </c>
      <c r="C80" s="98" t="s">
        <v>23</v>
      </c>
      <c r="D80" s="98" t="s">
        <v>24</v>
      </c>
      <c r="E80" s="99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26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103</v>
      </c>
      <c r="C81" s="95" t="s">
        <v>104</v>
      </c>
      <c r="D81" s="94" t="s">
        <v>105</v>
      </c>
      <c r="E81" s="94" t="s">
        <v>17</v>
      </c>
      <c r="F81" s="96">
        <v>45905.142361111102</v>
      </c>
      <c r="G81" s="96">
        <v>45905.156944444403</v>
      </c>
      <c r="H81" s="96">
        <v>45905.434722222199</v>
      </c>
      <c r="I81" s="96">
        <v>45905.895833333299</v>
      </c>
      <c r="J81" s="96">
        <v>45905.915972222203</v>
      </c>
      <c r="K81" s="96">
        <v>45906.189583333296</v>
      </c>
      <c r="L81" s="96">
        <v>45906.520833333299</v>
      </c>
      <c r="M81" s="96">
        <v>45907.107638888898</v>
      </c>
      <c r="N81" s="96">
        <v>45907.760416666701</v>
      </c>
      <c r="O81" s="96">
        <v>45910.675000000003</v>
      </c>
      <c r="P81" s="96">
        <v>45911.308333333298</v>
      </c>
      <c r="Q81" s="96">
        <v>45911.601388888899</v>
      </c>
      <c r="R81" s="96">
        <v>45911.641666666699</v>
      </c>
      <c r="S81" s="96">
        <v>45911.654166666704</v>
      </c>
      <c r="T81" s="96">
        <v>45911.777083333298</v>
      </c>
      <c r="U81" s="96">
        <v>45913.263888888898</v>
      </c>
      <c r="V81" s="96">
        <v>45913.291666666701</v>
      </c>
      <c r="W81" s="96">
        <v>45913.538888888899</v>
      </c>
      <c r="X81" s="97">
        <v>45913.659722222197</v>
      </c>
      <c r="Y81" s="109">
        <v>45913.6875</v>
      </c>
      <c r="Z81" s="109">
        <v>45913.96875</v>
      </c>
      <c r="AA81" s="96">
        <v>45914.933333333298</v>
      </c>
      <c r="AB81" s="96">
        <v>45914.962500000001</v>
      </c>
      <c r="AC81" s="96">
        <v>45915.208333333299</v>
      </c>
      <c r="AD81" s="101">
        <v>45919.666666666701</v>
      </c>
      <c r="AE81" s="96"/>
      <c r="AF81" s="96"/>
      <c r="AG81" s="96"/>
      <c r="AH81" s="96"/>
      <c r="AI81" s="96"/>
      <c r="AJ81" s="96"/>
      <c r="AK81" s="118"/>
      <c r="AL81" s="96"/>
      <c r="AM81" s="138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106</v>
      </c>
      <c r="C82" s="95" t="s">
        <v>107</v>
      </c>
      <c r="D82" s="94" t="s">
        <v>108</v>
      </c>
      <c r="E82" s="94" t="s">
        <v>109</v>
      </c>
      <c r="F82" s="97">
        <v>45913.506944444402</v>
      </c>
      <c r="G82" s="97">
        <v>45913.537499999999</v>
      </c>
      <c r="H82" s="97">
        <v>45913.966666666704</v>
      </c>
      <c r="I82" s="96">
        <v>45914.359027777798</v>
      </c>
      <c r="J82" s="96">
        <v>45914.425000000003</v>
      </c>
      <c r="K82" s="96">
        <v>45914.65</v>
      </c>
      <c r="L82" s="96">
        <v>45915.041666666701</v>
      </c>
      <c r="M82" s="96">
        <v>45915.05</v>
      </c>
      <c r="N82" s="96">
        <v>45915.541666666701</v>
      </c>
      <c r="O82" s="101">
        <v>45918.999305555597</v>
      </c>
      <c r="P82" s="96"/>
      <c r="Q82" s="96"/>
      <c r="R82" s="96"/>
      <c r="S82" s="96"/>
      <c r="T82" s="96"/>
      <c r="U82" s="118"/>
      <c r="V82" s="118"/>
      <c r="W82" s="118"/>
      <c r="X82" s="118"/>
      <c r="Y82" s="118"/>
      <c r="Z82" s="118"/>
      <c r="AA82" s="96"/>
      <c r="AB82" s="96"/>
      <c r="AC82" s="96"/>
      <c r="AD82" s="114"/>
      <c r="AE82" s="114"/>
      <c r="AF82" s="114"/>
      <c r="AG82" s="114"/>
      <c r="AH82" s="114"/>
      <c r="AI82" s="114"/>
      <c r="AJ82" s="114"/>
      <c r="AK82" s="157"/>
      <c r="AL82" s="157"/>
      <c r="AM82" s="128"/>
    </row>
    <row r="83" spans="1:269" ht="12.95" customHeight="1">
      <c r="A83" s="150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110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51"/>
      <c r="G84" s="112"/>
      <c r="H84" s="112"/>
      <c r="I84" s="151"/>
      <c r="J84" s="151"/>
      <c r="K84" s="151"/>
      <c r="L84" s="151"/>
      <c r="M84" s="151"/>
      <c r="N84" s="151"/>
    </row>
    <row r="86" spans="1:269" ht="24.75" customHeight="1">
      <c r="F86" s="112"/>
      <c r="G86" s="112"/>
      <c r="H86" s="112"/>
      <c r="I86" s="112"/>
      <c r="J86" s="112"/>
      <c r="K86" s="112"/>
      <c r="L86" s="112"/>
      <c r="M86" s="112"/>
      <c r="N86" s="112"/>
    </row>
  </sheetData>
  <mergeCells count="6">
    <mergeCell ref="F55:H55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8" t="s">
        <v>169</v>
      </c>
      <c r="C2" s="188"/>
      <c r="D2" s="188"/>
      <c r="E2" s="188"/>
      <c r="F2" s="188"/>
      <c r="G2" s="188"/>
      <c r="H2" s="188"/>
    </row>
    <row r="3" spans="2:13" ht="13.5" customHeight="1">
      <c r="B3" s="189" t="str">
        <f ca="1">WEEKNUM(NOW())&amp;"周"</f>
        <v>38周</v>
      </c>
      <c r="C3" s="190"/>
      <c r="D3" s="58" t="s">
        <v>170</v>
      </c>
      <c r="E3" s="59" t="s">
        <v>171</v>
      </c>
      <c r="F3" s="191" t="s">
        <v>172</v>
      </c>
      <c r="G3" s="191"/>
      <c r="H3" s="59" t="s">
        <v>13</v>
      </c>
    </row>
    <row r="4" spans="2:13" ht="12" customHeight="1">
      <c r="B4" s="191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45913.458173611114</v>
      </c>
      <c r="K4" s="75"/>
      <c r="L4" s="54" t="s">
        <v>122</v>
      </c>
    </row>
    <row r="5" spans="2:13" ht="12" customHeight="1">
      <c r="B5" s="191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137</v>
      </c>
    </row>
    <row r="6" spans="2:13" ht="12" customHeight="1">
      <c r="B6" s="191"/>
      <c r="C6" s="59" t="s">
        <v>116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91"/>
      <c r="C7" s="59" t="s">
        <v>117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148</v>
      </c>
      <c r="M7" s="57" t="s">
        <v>178</v>
      </c>
    </row>
    <row r="8" spans="2:13" ht="12" customHeight="1">
      <c r="B8" s="191"/>
      <c r="C8" s="59" t="s">
        <v>53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129</v>
      </c>
      <c r="M8" s="57" t="s">
        <v>168</v>
      </c>
    </row>
    <row r="9" spans="2:13" ht="12" customHeight="1">
      <c r="B9" s="191"/>
      <c r="C9" s="59" t="s">
        <v>53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179</v>
      </c>
    </row>
    <row r="10" spans="2:13" ht="12" customHeight="1">
      <c r="B10" s="191" t="s">
        <v>124</v>
      </c>
      <c r="C10" s="59" t="s">
        <v>125</v>
      </c>
      <c r="D10" s="57" t="s">
        <v>178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119</v>
      </c>
      <c r="L10" s="54" t="s">
        <v>162</v>
      </c>
      <c r="M10" s="57" t="s">
        <v>180</v>
      </c>
    </row>
    <row r="11" spans="2:13" ht="12" customHeight="1">
      <c r="B11" s="191"/>
      <c r="C11" s="59" t="s">
        <v>128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131</v>
      </c>
      <c r="L11" s="54" t="s">
        <v>161</v>
      </c>
      <c r="M11" s="57" t="s">
        <v>181</v>
      </c>
    </row>
    <row r="12" spans="2:13" ht="12" customHeight="1">
      <c r="B12" s="191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182</v>
      </c>
      <c r="L12" s="54" t="s">
        <v>133</v>
      </c>
    </row>
    <row r="13" spans="2:13" ht="12" customHeight="1">
      <c r="B13" s="191"/>
      <c r="C13" s="59" t="s">
        <v>82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183</v>
      </c>
    </row>
    <row r="14" spans="2:13" ht="12" customHeight="1">
      <c r="B14" s="191" t="s">
        <v>134</v>
      </c>
      <c r="C14" s="59" t="s">
        <v>135</v>
      </c>
      <c r="D14" s="57" t="s">
        <v>184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173</v>
      </c>
    </row>
    <row r="15" spans="2:13" ht="12" customHeight="1">
      <c r="B15" s="191"/>
      <c r="C15" s="59" t="s">
        <v>136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139</v>
      </c>
    </row>
    <row r="16" spans="2:13" ht="12" customHeight="1">
      <c r="B16" s="59" t="s">
        <v>185</v>
      </c>
      <c r="C16" s="59" t="s">
        <v>138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145</v>
      </c>
    </row>
    <row r="17" spans="2:11" ht="12" customHeight="1">
      <c r="B17" s="188" t="s">
        <v>186</v>
      </c>
      <c r="C17" s="188"/>
      <c r="D17" s="188"/>
      <c r="E17" s="188"/>
      <c r="F17" s="188"/>
      <c r="G17" s="188"/>
      <c r="H17" s="188"/>
      <c r="I17" s="54" t="s">
        <v>187</v>
      </c>
    </row>
    <row r="18" spans="2:11" ht="12" customHeight="1">
      <c r="B18" s="59" t="s">
        <v>140</v>
      </c>
      <c r="C18" s="59" t="s">
        <v>141</v>
      </c>
      <c r="D18" s="59" t="s">
        <v>142</v>
      </c>
      <c r="E18" s="59" t="s">
        <v>111</v>
      </c>
      <c r="F18" s="59" t="s">
        <v>112</v>
      </c>
      <c r="G18" s="59" t="s">
        <v>143</v>
      </c>
      <c r="H18" s="59" t="s">
        <v>144</v>
      </c>
      <c r="I18" s="61" t="s">
        <v>188</v>
      </c>
    </row>
    <row r="19" spans="2:11" ht="12" hidden="1" customHeight="1">
      <c r="B19" s="58">
        <v>43784</v>
      </c>
      <c r="C19" s="59" t="s">
        <v>122</v>
      </c>
      <c r="D19" s="59" t="s">
        <v>154</v>
      </c>
      <c r="E19" s="59" t="s">
        <v>146</v>
      </c>
      <c r="F19" s="59"/>
      <c r="G19" s="62">
        <v>100</v>
      </c>
      <c r="H19" s="63">
        <v>389</v>
      </c>
      <c r="I19" s="61" t="s">
        <v>145</v>
      </c>
      <c r="J19" s="54" t="s">
        <v>146</v>
      </c>
      <c r="K19" s="54" t="s">
        <v>147</v>
      </c>
    </row>
    <row r="20" spans="2:11" ht="12" hidden="1" customHeight="1">
      <c r="B20" s="58">
        <v>43787</v>
      </c>
      <c r="C20" s="59" t="s">
        <v>129</v>
      </c>
      <c r="D20" s="59" t="s">
        <v>160</v>
      </c>
      <c r="E20" s="59" t="s">
        <v>150</v>
      </c>
      <c r="F20" s="59"/>
      <c r="G20" s="62">
        <v>161</v>
      </c>
      <c r="H20" s="63">
        <v>647</v>
      </c>
      <c r="I20" s="61" t="s">
        <v>145</v>
      </c>
      <c r="J20" s="54" t="s">
        <v>149</v>
      </c>
      <c r="K20" s="54" t="s">
        <v>118</v>
      </c>
    </row>
    <row r="21" spans="2:11" ht="12" hidden="1" customHeight="1">
      <c r="B21" s="58">
        <v>43787</v>
      </c>
      <c r="C21" s="59" t="s">
        <v>129</v>
      </c>
      <c r="D21" s="59" t="s">
        <v>160</v>
      </c>
      <c r="E21" s="59"/>
      <c r="F21" s="59" t="s">
        <v>118</v>
      </c>
      <c r="G21" s="62">
        <v>71</v>
      </c>
      <c r="H21" s="63">
        <v>715</v>
      </c>
      <c r="I21" s="61" t="s">
        <v>145</v>
      </c>
      <c r="J21" s="54" t="s">
        <v>150</v>
      </c>
      <c r="K21" s="54" t="s">
        <v>151</v>
      </c>
    </row>
    <row r="22" spans="2:11" ht="12" hidden="1" customHeight="1">
      <c r="B22" s="58">
        <v>43792</v>
      </c>
      <c r="C22" s="59" t="s">
        <v>123</v>
      </c>
      <c r="D22" s="59" t="s">
        <v>152</v>
      </c>
      <c r="E22" s="59" t="s">
        <v>150</v>
      </c>
      <c r="F22" s="59"/>
      <c r="G22" s="62">
        <v>300</v>
      </c>
      <c r="H22" s="63">
        <v>612</v>
      </c>
      <c r="I22" s="61" t="s">
        <v>145</v>
      </c>
    </row>
    <row r="23" spans="2:11" ht="12" hidden="1" customHeight="1">
      <c r="B23" s="58">
        <v>43792</v>
      </c>
      <c r="C23" s="59" t="s">
        <v>123</v>
      </c>
      <c r="D23" s="59" t="s">
        <v>152</v>
      </c>
      <c r="E23" s="59"/>
      <c r="F23" s="59" t="s">
        <v>151</v>
      </c>
      <c r="G23" s="62">
        <v>65</v>
      </c>
      <c r="H23" s="63">
        <v>697</v>
      </c>
      <c r="I23" s="61" t="s">
        <v>145</v>
      </c>
    </row>
    <row r="24" spans="2:11" ht="12" hidden="1" customHeight="1">
      <c r="B24" s="58">
        <v>43792</v>
      </c>
      <c r="C24" s="59" t="s">
        <v>122</v>
      </c>
      <c r="D24" s="58" t="s">
        <v>153</v>
      </c>
      <c r="E24" s="59"/>
      <c r="F24" s="59" t="s">
        <v>151</v>
      </c>
      <c r="G24" s="62">
        <v>30</v>
      </c>
      <c r="H24" s="63">
        <v>730</v>
      </c>
      <c r="I24" s="61" t="s">
        <v>145</v>
      </c>
    </row>
    <row r="25" spans="2:11" ht="12" hidden="1" customHeight="1">
      <c r="B25" s="58">
        <v>43792</v>
      </c>
      <c r="C25" s="59" t="s">
        <v>122</v>
      </c>
      <c r="D25" s="58" t="s">
        <v>154</v>
      </c>
      <c r="E25" s="59"/>
      <c r="F25" s="59" t="s">
        <v>151</v>
      </c>
      <c r="G25" s="62">
        <v>25</v>
      </c>
      <c r="H25" s="63">
        <v>730</v>
      </c>
      <c r="I25" s="61" t="s">
        <v>145</v>
      </c>
    </row>
    <row r="26" spans="2:11" ht="12" hidden="1" customHeight="1">
      <c r="B26" s="58">
        <v>43793</v>
      </c>
      <c r="C26" s="59" t="s">
        <v>137</v>
      </c>
      <c r="D26" s="59" t="s">
        <v>155</v>
      </c>
      <c r="E26" s="59" t="s">
        <v>150</v>
      </c>
      <c r="F26" s="59"/>
      <c r="G26" s="62">
        <v>700</v>
      </c>
      <c r="H26" s="63">
        <v>580</v>
      </c>
      <c r="I26" s="61" t="s">
        <v>145</v>
      </c>
    </row>
    <row r="27" spans="2:11" ht="12" hidden="1" customHeight="1">
      <c r="B27" s="58">
        <v>43793</v>
      </c>
      <c r="C27" s="59" t="s">
        <v>137</v>
      </c>
      <c r="D27" s="59" t="s">
        <v>156</v>
      </c>
      <c r="E27" s="59"/>
      <c r="F27" s="59" t="s">
        <v>151</v>
      </c>
      <c r="G27" s="62">
        <v>45</v>
      </c>
      <c r="H27" s="63">
        <v>718</v>
      </c>
      <c r="I27" s="61" t="s">
        <v>145</v>
      </c>
    </row>
    <row r="28" spans="2:11" ht="12" hidden="1" customHeight="1">
      <c r="B28" s="58">
        <v>43795</v>
      </c>
      <c r="C28" s="59" t="s">
        <v>133</v>
      </c>
      <c r="D28" s="58" t="s">
        <v>153</v>
      </c>
      <c r="E28" s="59" t="s">
        <v>149</v>
      </c>
      <c r="F28" s="59"/>
      <c r="G28" s="62">
        <v>200</v>
      </c>
      <c r="H28" s="63">
        <v>523</v>
      </c>
      <c r="I28" s="61" t="s">
        <v>145</v>
      </c>
    </row>
    <row r="29" spans="2:11" ht="12" hidden="1" customHeight="1">
      <c r="B29" s="58">
        <v>43800</v>
      </c>
      <c r="C29" s="59" t="s">
        <v>137</v>
      </c>
      <c r="D29" s="58" t="s">
        <v>157</v>
      </c>
      <c r="E29" s="59" t="s">
        <v>146</v>
      </c>
      <c r="F29" s="59"/>
      <c r="G29" s="62">
        <v>200</v>
      </c>
      <c r="H29" s="63">
        <v>375</v>
      </c>
      <c r="I29" s="61" t="s">
        <v>145</v>
      </c>
    </row>
    <row r="30" spans="2:11" ht="12" hidden="1" customHeight="1">
      <c r="B30" s="58">
        <v>43808</v>
      </c>
      <c r="C30" s="59" t="s">
        <v>148</v>
      </c>
      <c r="D30" s="58" t="s">
        <v>156</v>
      </c>
      <c r="E30" s="59" t="s">
        <v>150</v>
      </c>
      <c r="F30" s="59"/>
      <c r="G30" s="62">
        <v>141</v>
      </c>
      <c r="H30" s="63">
        <v>633</v>
      </c>
      <c r="I30" s="61" t="s">
        <v>145</v>
      </c>
    </row>
    <row r="31" spans="2:11" ht="12" hidden="1" customHeight="1">
      <c r="B31" s="58">
        <v>43808</v>
      </c>
      <c r="C31" s="59" t="s">
        <v>148</v>
      </c>
      <c r="D31" s="58" t="s">
        <v>156</v>
      </c>
      <c r="E31" s="59"/>
      <c r="F31" s="59" t="s">
        <v>118</v>
      </c>
      <c r="G31" s="62">
        <v>36</v>
      </c>
      <c r="H31" s="63">
        <v>722</v>
      </c>
      <c r="I31" s="61" t="s">
        <v>145</v>
      </c>
    </row>
    <row r="32" spans="2:11" ht="12" hidden="1" customHeight="1">
      <c r="B32" s="58">
        <v>43809</v>
      </c>
      <c r="C32" s="59" t="s">
        <v>133</v>
      </c>
      <c r="D32" s="58" t="s">
        <v>158</v>
      </c>
      <c r="E32" s="59" t="s">
        <v>149</v>
      </c>
      <c r="F32" s="59"/>
      <c r="G32" s="62">
        <v>101</v>
      </c>
      <c r="H32" s="63">
        <v>497</v>
      </c>
      <c r="I32" s="61" t="s">
        <v>145</v>
      </c>
    </row>
    <row r="33" spans="2:9" ht="12" hidden="1" customHeight="1">
      <c r="B33" s="58">
        <v>43814</v>
      </c>
      <c r="C33" s="59" t="s">
        <v>137</v>
      </c>
      <c r="D33" s="58" t="s">
        <v>157</v>
      </c>
      <c r="E33" s="59" t="s">
        <v>150</v>
      </c>
      <c r="F33" s="59"/>
      <c r="G33" s="62">
        <v>600</v>
      </c>
      <c r="H33" s="63">
        <v>585</v>
      </c>
      <c r="I33" s="61" t="s">
        <v>145</v>
      </c>
    </row>
    <row r="34" spans="2:9" ht="12" hidden="1" customHeight="1">
      <c r="B34" s="58">
        <v>43820</v>
      </c>
      <c r="C34" s="59" t="s">
        <v>123</v>
      </c>
      <c r="D34" s="58" t="s">
        <v>152</v>
      </c>
      <c r="E34" s="59"/>
      <c r="F34" s="59" t="s">
        <v>151</v>
      </c>
      <c r="G34" s="62">
        <v>55</v>
      </c>
      <c r="H34" s="63">
        <v>748</v>
      </c>
      <c r="I34" s="61" t="s">
        <v>145</v>
      </c>
    </row>
    <row r="35" spans="2:9" ht="10.5" hidden="1" customHeight="1">
      <c r="B35" s="58">
        <v>43822</v>
      </c>
      <c r="C35" s="59" t="s">
        <v>129</v>
      </c>
      <c r="D35" s="58" t="s">
        <v>159</v>
      </c>
      <c r="E35" s="59"/>
      <c r="F35" s="59" t="s">
        <v>118</v>
      </c>
      <c r="G35" s="62">
        <v>61</v>
      </c>
      <c r="H35" s="63">
        <v>719</v>
      </c>
      <c r="I35" s="61" t="s">
        <v>145</v>
      </c>
    </row>
    <row r="36" spans="2:9" ht="12" hidden="1" customHeight="1">
      <c r="B36" s="58">
        <v>43823</v>
      </c>
      <c r="C36" s="59" t="s">
        <v>133</v>
      </c>
      <c r="D36" s="58" t="s">
        <v>160</v>
      </c>
      <c r="E36" s="59"/>
      <c r="F36" s="59" t="s">
        <v>118</v>
      </c>
      <c r="G36" s="62">
        <v>51</v>
      </c>
      <c r="H36" s="63">
        <v>730</v>
      </c>
      <c r="I36" s="61" t="s">
        <v>145</v>
      </c>
    </row>
    <row r="37" spans="2:9" ht="12" hidden="1" customHeight="1">
      <c r="B37" s="58">
        <v>43826</v>
      </c>
      <c r="C37" s="59" t="s">
        <v>123</v>
      </c>
      <c r="D37" s="58" t="s">
        <v>159</v>
      </c>
      <c r="E37" s="59" t="s">
        <v>150</v>
      </c>
      <c r="F37" s="59"/>
      <c r="G37" s="62">
        <v>200</v>
      </c>
      <c r="H37" s="63">
        <v>680</v>
      </c>
      <c r="I37" s="61" t="s">
        <v>145</v>
      </c>
    </row>
    <row r="38" spans="2:9" ht="12" hidden="1" customHeight="1">
      <c r="B38" s="58">
        <v>43827</v>
      </c>
      <c r="C38" s="59" t="s">
        <v>122</v>
      </c>
      <c r="D38" s="58" t="s">
        <v>158</v>
      </c>
      <c r="E38" s="59" t="s">
        <v>150</v>
      </c>
      <c r="F38" s="59"/>
      <c r="G38" s="62">
        <v>120</v>
      </c>
      <c r="H38" s="63">
        <v>649</v>
      </c>
      <c r="I38" s="61" t="s">
        <v>145</v>
      </c>
    </row>
    <row r="39" spans="2:9" ht="12" hidden="1" customHeight="1">
      <c r="B39" s="58">
        <v>43827</v>
      </c>
      <c r="C39" s="59" t="s">
        <v>122</v>
      </c>
      <c r="D39" s="58" t="s">
        <v>158</v>
      </c>
      <c r="E39" s="59"/>
      <c r="F39" s="59" t="s">
        <v>151</v>
      </c>
      <c r="G39" s="62">
        <v>50</v>
      </c>
      <c r="H39" s="63">
        <v>755</v>
      </c>
      <c r="I39" s="61" t="s">
        <v>145</v>
      </c>
    </row>
    <row r="40" spans="2:9" ht="12" customHeight="1">
      <c r="B40" s="58">
        <v>43855</v>
      </c>
      <c r="C40" s="59" t="s">
        <v>122</v>
      </c>
      <c r="D40" s="58" t="s">
        <v>160</v>
      </c>
      <c r="E40" s="59"/>
      <c r="F40" s="59" t="s">
        <v>118</v>
      </c>
      <c r="G40" s="62">
        <v>40</v>
      </c>
      <c r="H40" s="63">
        <v>749</v>
      </c>
      <c r="I40" s="61" t="s">
        <v>145</v>
      </c>
    </row>
    <row r="41" spans="2:9" ht="12" customHeight="1">
      <c r="B41" s="58">
        <v>43855</v>
      </c>
      <c r="C41" s="59" t="s">
        <v>122</v>
      </c>
      <c r="D41" s="58" t="s">
        <v>160</v>
      </c>
      <c r="E41" s="59" t="s">
        <v>150</v>
      </c>
      <c r="F41" s="59"/>
      <c r="G41" s="62">
        <v>250</v>
      </c>
      <c r="H41" s="63">
        <v>728</v>
      </c>
      <c r="I41" s="61" t="s">
        <v>145</v>
      </c>
    </row>
    <row r="42" spans="2:9" ht="12" hidden="1" customHeight="1">
      <c r="B42" s="58">
        <v>43850</v>
      </c>
      <c r="C42" s="59" t="s">
        <v>129</v>
      </c>
      <c r="D42" s="58" t="s">
        <v>159</v>
      </c>
      <c r="E42" s="59" t="s">
        <v>150</v>
      </c>
      <c r="F42" s="59"/>
      <c r="G42" s="62">
        <v>221</v>
      </c>
      <c r="H42" s="63">
        <v>713</v>
      </c>
      <c r="I42" s="61" t="s">
        <v>145</v>
      </c>
    </row>
    <row r="43" spans="2:9" ht="12" hidden="1" customHeight="1">
      <c r="B43" s="58">
        <v>43850</v>
      </c>
      <c r="C43" s="59" t="s">
        <v>129</v>
      </c>
      <c r="D43" s="58" t="s">
        <v>159</v>
      </c>
      <c r="E43" s="59"/>
      <c r="F43" s="59" t="s">
        <v>118</v>
      </c>
      <c r="G43" s="62">
        <v>71</v>
      </c>
      <c r="H43" s="63">
        <v>796</v>
      </c>
      <c r="I43" s="61" t="s">
        <v>145</v>
      </c>
    </row>
    <row r="44" spans="2:9" ht="12" hidden="1" customHeight="1">
      <c r="B44" s="58">
        <v>43846</v>
      </c>
      <c r="C44" s="59" t="s">
        <v>161</v>
      </c>
      <c r="D44" s="58" t="s">
        <v>121</v>
      </c>
      <c r="E44" s="59" t="s">
        <v>150</v>
      </c>
      <c r="F44" s="59"/>
      <c r="G44" s="62">
        <v>700</v>
      </c>
      <c r="H44" s="63">
        <v>685</v>
      </c>
      <c r="I44" s="61" t="s">
        <v>145</v>
      </c>
    </row>
    <row r="45" spans="2:9" ht="12" hidden="1" customHeight="1">
      <c r="B45" s="58">
        <v>43848</v>
      </c>
      <c r="C45" s="59" t="s">
        <v>127</v>
      </c>
      <c r="D45" s="58" t="s">
        <v>157</v>
      </c>
      <c r="E45" s="59" t="s">
        <v>150</v>
      </c>
      <c r="F45" s="59"/>
      <c r="G45" s="62">
        <v>401</v>
      </c>
      <c r="H45" s="63">
        <v>713</v>
      </c>
      <c r="I45" s="61" t="s">
        <v>145</v>
      </c>
    </row>
    <row r="46" spans="2:9" ht="12" hidden="1" customHeight="1">
      <c r="B46" s="58">
        <v>43843</v>
      </c>
      <c r="C46" s="59" t="s">
        <v>137</v>
      </c>
      <c r="D46" s="58" t="s">
        <v>157</v>
      </c>
      <c r="E46" s="59"/>
      <c r="F46" s="59" t="s">
        <v>151</v>
      </c>
      <c r="G46" s="62">
        <v>100</v>
      </c>
      <c r="H46" s="63">
        <v>792</v>
      </c>
      <c r="I46" s="61" t="s">
        <v>145</v>
      </c>
    </row>
    <row r="47" spans="2:9" ht="12" customHeight="1">
      <c r="B47" s="58">
        <v>43863</v>
      </c>
      <c r="C47" s="59" t="s">
        <v>133</v>
      </c>
      <c r="D47" s="58" t="s">
        <v>157</v>
      </c>
      <c r="E47" s="59" t="s">
        <v>150</v>
      </c>
      <c r="F47" s="59"/>
      <c r="G47" s="62">
        <v>800</v>
      </c>
      <c r="H47" s="63">
        <v>724</v>
      </c>
      <c r="I47" s="61" t="s">
        <v>145</v>
      </c>
    </row>
    <row r="48" spans="2:9" ht="12" hidden="1" customHeight="1">
      <c r="B48" s="58">
        <v>43850</v>
      </c>
      <c r="C48" s="59" t="s">
        <v>148</v>
      </c>
      <c r="D48" s="58" t="s">
        <v>152</v>
      </c>
      <c r="E48" s="59" t="s">
        <v>150</v>
      </c>
      <c r="F48" s="59"/>
      <c r="G48" s="62">
        <v>141</v>
      </c>
      <c r="H48" s="63">
        <v>701</v>
      </c>
      <c r="I48" s="61" t="s">
        <v>145</v>
      </c>
    </row>
    <row r="49" spans="2:10" ht="12" hidden="1" customHeight="1">
      <c r="B49" s="58">
        <v>43850</v>
      </c>
      <c r="C49" s="59" t="s">
        <v>148</v>
      </c>
      <c r="D49" s="58" t="s">
        <v>152</v>
      </c>
      <c r="E49" s="59"/>
      <c r="F49" s="59" t="s">
        <v>118</v>
      </c>
      <c r="G49" s="62">
        <v>61</v>
      </c>
      <c r="H49" s="63">
        <v>759</v>
      </c>
      <c r="I49" s="61" t="s">
        <v>145</v>
      </c>
    </row>
    <row r="50" spans="2:10" ht="12" hidden="1" customHeight="1">
      <c r="B50" s="58">
        <v>43840</v>
      </c>
      <c r="C50" s="59" t="s">
        <v>127</v>
      </c>
      <c r="D50" s="58" t="s">
        <v>155</v>
      </c>
      <c r="E50" s="59" t="s">
        <v>150</v>
      </c>
      <c r="F50" s="59"/>
      <c r="G50" s="62">
        <v>400</v>
      </c>
      <c r="H50" s="63">
        <v>681</v>
      </c>
      <c r="I50" s="61" t="s">
        <v>145</v>
      </c>
    </row>
    <row r="51" spans="2:10" ht="12" hidden="1" customHeight="1">
      <c r="B51" s="58">
        <v>43841</v>
      </c>
      <c r="C51" s="59" t="s">
        <v>122</v>
      </c>
      <c r="D51" s="58" t="s">
        <v>158</v>
      </c>
      <c r="E51" s="59"/>
      <c r="F51" s="59" t="s">
        <v>151</v>
      </c>
      <c r="G51" s="62">
        <v>50</v>
      </c>
      <c r="H51" s="63">
        <v>782</v>
      </c>
      <c r="I51" s="61" t="s">
        <v>145</v>
      </c>
    </row>
    <row r="52" spans="2:10" ht="12" hidden="1" customHeight="1">
      <c r="B52" s="58">
        <v>43844</v>
      </c>
      <c r="C52" s="59" t="s">
        <v>148</v>
      </c>
      <c r="D52" s="58" t="s">
        <v>156</v>
      </c>
      <c r="E52" s="59" t="s">
        <v>150</v>
      </c>
      <c r="F52" s="59"/>
      <c r="G52" s="62">
        <v>141</v>
      </c>
      <c r="H52" s="63">
        <v>691</v>
      </c>
      <c r="I52" s="61" t="s">
        <v>145</v>
      </c>
    </row>
    <row r="53" spans="2:10" ht="12" hidden="1" customHeight="1">
      <c r="B53" s="58">
        <v>43844</v>
      </c>
      <c r="C53" s="59" t="s">
        <v>148</v>
      </c>
      <c r="D53" s="58" t="s">
        <v>156</v>
      </c>
      <c r="E53" s="59"/>
      <c r="F53" s="59" t="s">
        <v>118</v>
      </c>
      <c r="G53" s="62">
        <v>66</v>
      </c>
      <c r="H53" s="63">
        <v>762</v>
      </c>
      <c r="I53" s="61" t="s">
        <v>145</v>
      </c>
    </row>
    <row r="54" spans="2:10" ht="12" customHeight="1">
      <c r="B54" s="58">
        <v>43859</v>
      </c>
      <c r="C54" s="59" t="s">
        <v>148</v>
      </c>
      <c r="D54" s="58" t="s">
        <v>156</v>
      </c>
      <c r="E54" s="59" t="s">
        <v>150</v>
      </c>
      <c r="F54" s="59"/>
      <c r="G54" s="62">
        <v>141</v>
      </c>
      <c r="H54" s="63">
        <v>714</v>
      </c>
      <c r="I54" s="61" t="s">
        <v>145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189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87" t="s">
        <v>165</v>
      </c>
      <c r="C59" s="18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189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189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45915.458173611114</v>
      </c>
      <c r="D2" s="7"/>
      <c r="F2" s="192" t="s">
        <v>4</v>
      </c>
      <c r="G2" s="192"/>
      <c r="H2" s="192"/>
      <c r="I2" s="192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3" t="s">
        <v>190</v>
      </c>
      <c r="G3" s="193"/>
      <c r="H3" s="193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191</v>
      </c>
      <c r="D7" s="14" t="s">
        <v>159</v>
      </c>
      <c r="E7" s="14" t="s">
        <v>192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189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193</v>
      </c>
      <c r="D12" s="14" t="s">
        <v>152</v>
      </c>
      <c r="E12" s="14" t="s">
        <v>192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194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189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195</v>
      </c>
      <c r="D17" s="14" t="s">
        <v>121</v>
      </c>
      <c r="E17" s="14" t="s">
        <v>192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138</v>
      </c>
      <c r="C22" s="15" t="s">
        <v>196</v>
      </c>
      <c r="D22" s="14" t="s">
        <v>167</v>
      </c>
      <c r="E22" s="14" t="s">
        <v>197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37</v>
      </c>
      <c r="H25" s="9"/>
      <c r="I25" s="34"/>
      <c r="J25" s="20" t="s">
        <v>38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4" t="s">
        <v>37</v>
      </c>
      <c r="S25" s="195"/>
      <c r="T25" s="196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117</v>
      </c>
      <c r="C27" s="15" t="s">
        <v>198</v>
      </c>
      <c r="D27" s="14" t="s">
        <v>156</v>
      </c>
      <c r="E27" s="14" t="s">
        <v>192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199</v>
      </c>
    </row>
    <row r="28" spans="1:33" ht="12.75" customHeight="1">
      <c r="A28" s="22"/>
      <c r="B28" s="22"/>
      <c r="C28" s="22"/>
      <c r="D28" s="22"/>
      <c r="E28" s="6"/>
      <c r="F28" s="197"/>
      <c r="G28" s="197"/>
      <c r="H28" s="197"/>
      <c r="I28" s="198"/>
      <c r="J28" s="198"/>
      <c r="K28" s="198"/>
      <c r="L28" s="22"/>
      <c r="M28" s="22"/>
      <c r="N28" s="22"/>
      <c r="O28" s="22"/>
      <c r="P28" s="45"/>
      <c r="Q28" s="22"/>
      <c r="R28" s="197"/>
      <c r="S28" s="197"/>
      <c r="T28" s="197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200</v>
      </c>
      <c r="H30" s="23"/>
      <c r="I30" s="8"/>
      <c r="J30" s="9" t="s">
        <v>201</v>
      </c>
      <c r="K30" s="9"/>
      <c r="L30" s="21"/>
      <c r="M30" s="9" t="s">
        <v>38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202</v>
      </c>
      <c r="W30" s="9"/>
      <c r="X30" s="8"/>
      <c r="Y30" s="9" t="s">
        <v>203</v>
      </c>
      <c r="Z30" s="9"/>
      <c r="AA30" s="8"/>
      <c r="AB30" s="9" t="s">
        <v>33</v>
      </c>
      <c r="AC30" s="9"/>
      <c r="AD30" s="199" t="s">
        <v>201</v>
      </c>
      <c r="AE30" s="197"/>
      <c r="AF30" s="20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53</v>
      </c>
      <c r="C32" s="24" t="s">
        <v>204</v>
      </c>
      <c r="D32" s="10" t="s">
        <v>155</v>
      </c>
      <c r="E32" s="14" t="s">
        <v>205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53</v>
      </c>
      <c r="C33" s="15" t="s">
        <v>206</v>
      </c>
      <c r="D33" s="14" t="s">
        <v>157</v>
      </c>
      <c r="E33" s="14" t="s">
        <v>197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8"/>
      <c r="M34" s="198"/>
      <c r="N34" s="198"/>
      <c r="O34" s="197"/>
      <c r="P34" s="197"/>
      <c r="Q34" s="197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202</v>
      </c>
      <c r="K36" s="9"/>
      <c r="L36" s="8"/>
      <c r="M36" s="9" t="s">
        <v>203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207</v>
      </c>
      <c r="D38" s="29" t="s">
        <v>178</v>
      </c>
      <c r="E38" s="14" t="s">
        <v>197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208</v>
      </c>
      <c r="D39" s="29" t="s">
        <v>176</v>
      </c>
      <c r="E39" s="14" t="s">
        <v>197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209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208</v>
      </c>
      <c r="D44" s="29" t="s">
        <v>176</v>
      </c>
      <c r="E44" s="14" t="s">
        <v>192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207</v>
      </c>
      <c r="D45" s="29" t="s">
        <v>178</v>
      </c>
      <c r="E45" s="14" t="s">
        <v>210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4" t="s">
        <v>32</v>
      </c>
      <c r="G48" s="195"/>
      <c r="H48" s="196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79</v>
      </c>
      <c r="D50" s="33" t="s">
        <v>80</v>
      </c>
      <c r="E50" s="14" t="s">
        <v>192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189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82</v>
      </c>
      <c r="C55" s="15" t="s">
        <v>212</v>
      </c>
      <c r="D55" s="29" t="s">
        <v>168</v>
      </c>
      <c r="E55" s="14" t="s">
        <v>192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82</v>
      </c>
      <c r="C56" s="28" t="s">
        <v>83</v>
      </c>
      <c r="D56" s="33" t="s">
        <v>132</v>
      </c>
      <c r="E56" s="14" t="s">
        <v>197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135</v>
      </c>
      <c r="C61" s="37" t="s">
        <v>213</v>
      </c>
      <c r="D61" s="38" t="s">
        <v>184</v>
      </c>
      <c r="E61" s="29" t="s">
        <v>214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135</v>
      </c>
      <c r="C62" s="15" t="s">
        <v>213</v>
      </c>
      <c r="D62" s="14" t="s">
        <v>184</v>
      </c>
      <c r="E62" s="29" t="s">
        <v>215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136</v>
      </c>
      <c r="C67" s="37" t="s">
        <v>216</v>
      </c>
      <c r="D67" s="38" t="s">
        <v>217</v>
      </c>
      <c r="E67" s="29" t="s">
        <v>214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136</v>
      </c>
      <c r="C68" s="15" t="s">
        <v>216</v>
      </c>
      <c r="D68" s="14" t="s">
        <v>217</v>
      </c>
      <c r="E68" s="29" t="s">
        <v>215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218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2025-09-15T02:59:46Z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